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2026 год\Файлы для питания\"/>
    </mc:Choice>
  </mc:AlternateContent>
  <xr:revisionPtr revIDLastSave="0" documentId="13_ncr:1_{1A8C058C-BCFF-49FA-AA1C-7A5B42FD6EC1}" xr6:coauthVersionLast="47" xr6:coauthVersionMax="47" xr10:uidLastSave="{00000000-0000-0000-0000-000000000000}"/>
  <bookViews>
    <workbookView xWindow="-120" yWindow="-120" windowWidth="29040" windowHeight="1572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0" i="1"/>
  <c r="L70" i="1"/>
  <c r="L81" i="1" s="1"/>
  <c r="L62" i="1"/>
  <c r="L61" i="1"/>
  <c r="L51" i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G195" i="1"/>
  <c r="H195" i="1"/>
  <c r="I195" i="1"/>
  <c r="J195" i="1"/>
  <c r="G176" i="1"/>
  <c r="I176" i="1"/>
  <c r="J176" i="1"/>
  <c r="G157" i="1"/>
  <c r="H157" i="1"/>
  <c r="I157" i="1"/>
  <c r="J157" i="1"/>
  <c r="G138" i="1"/>
  <c r="G119" i="1"/>
  <c r="H119" i="1"/>
  <c r="F100" i="1"/>
  <c r="G100" i="1"/>
  <c r="H100" i="1"/>
  <c r="I100" i="1"/>
  <c r="J100" i="1"/>
  <c r="F81" i="1"/>
  <c r="J81" i="1"/>
  <c r="L196" i="1"/>
  <c r="G81" i="1"/>
  <c r="H81" i="1"/>
  <c r="I81" i="1"/>
  <c r="I62" i="1"/>
  <c r="J62" i="1"/>
  <c r="G62" i="1"/>
  <c r="F43" i="1"/>
  <c r="G43" i="1"/>
  <c r="H43" i="1"/>
  <c r="J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F196" i="1"/>
  <c r="H196" i="1"/>
  <c r="J196" i="1"/>
</calcChain>
</file>

<file path=xl/sharedStrings.xml><?xml version="1.0" encoding="utf-8"?>
<sst xmlns="http://schemas.openxmlformats.org/spreadsheetml/2006/main" count="383" uniqueCount="91">
  <si>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</si>
  <si>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</si>
  <si>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</si>
  <si>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</si>
  <si>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</si>
  <si>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</si>
  <si>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</si>
  <si>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</si>
  <si>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</si>
  <si>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</si>
  <si>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</si>
  <si>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</si>
  <si>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</si>
  <si>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</si>
  <si>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</si>
  <si>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</si>
  <si>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</si>
  <si>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</si>
  <si>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</si>
  <si>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</si>
  <si>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</si>
  <si>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</si>
  <si>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</si>
  <si>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</si>
  <si>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</si>
  <si>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</si>
  <si>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</si>
  <si>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</si>
  <si>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</si>
  <si>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</si>
  <si>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</si>
  <si>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</si>
  <si>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</si>
  <si>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</si>
  <si>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</si>
  <si>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</si>
  <si>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</si>
  <si>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</si>
  <si>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</si>
  <si>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Чувирова А.М.</t>
  </si>
  <si>
    <t>И.о. директора</t>
  </si>
  <si>
    <t>МКОУ "Вихляевская ООШ"</t>
  </si>
  <si>
    <t>Каша рисовая</t>
  </si>
  <si>
    <t>Яблоко</t>
  </si>
  <si>
    <t>Чай с сахаром</t>
  </si>
  <si>
    <t>Хлеб "Селянский" "Валетек-8"</t>
  </si>
  <si>
    <t>ТТК</t>
  </si>
  <si>
    <t>кисломол.</t>
  </si>
  <si>
    <t>Сыр (порциями)</t>
  </si>
  <si>
    <t>-</t>
  </si>
  <si>
    <t>Огурцы свежие</t>
  </si>
  <si>
    <t>Борщ с капустой и картофелем</t>
  </si>
  <si>
    <t>Котлета «По домашнему» из мяса говядины</t>
  </si>
  <si>
    <t>Макаронные изделия отварные</t>
  </si>
  <si>
    <t>Компот из смеси сухофруктов</t>
  </si>
  <si>
    <t>Хлеб ржано-пшеничный</t>
  </si>
  <si>
    <t>Салат из свежих помидор</t>
  </si>
  <si>
    <t>Кофейный напиток с молоком</t>
  </si>
  <si>
    <t>сладкое</t>
  </si>
  <si>
    <t>Печенье</t>
  </si>
  <si>
    <t>Омлет натуральный с маслом сливочным</t>
  </si>
  <si>
    <t>Масло сливочное (порциями)</t>
  </si>
  <si>
    <t>Суп картофельный с макаронными изделиями</t>
  </si>
  <si>
    <t>Салат из моркови с растительным маслом</t>
  </si>
  <si>
    <t>Фрикадельки куриные</t>
  </si>
  <si>
    <t>Каша рассыпчатая</t>
  </si>
  <si>
    <t>Кисель из концентрата</t>
  </si>
  <si>
    <t>Пюре картофельное</t>
  </si>
  <si>
    <t>Витаминизированный напиток «Витошка»</t>
  </si>
  <si>
    <t>Рыба припущенная с овощами</t>
  </si>
  <si>
    <t>Йогурт</t>
  </si>
  <si>
    <t>Щи из свежей капусты с картофелем</t>
  </si>
  <si>
    <t>Гуляш из говядины по-домашнему</t>
  </si>
  <si>
    <t>Рис отварной</t>
  </si>
  <si>
    <t>Помидоры свежие</t>
  </si>
  <si>
    <t>Апельсин</t>
  </si>
  <si>
    <t>Какао с молоком</t>
  </si>
  <si>
    <t>Каша вязкая с маслом и сахаром, молочная</t>
  </si>
  <si>
    <t>Яйцо отварное</t>
  </si>
  <si>
    <t xml:space="preserve">Суп-пюре картофельный с бобовыми </t>
  </si>
  <si>
    <t>Капуста тушеная</t>
  </si>
  <si>
    <t>Котлета "По домашнему" (из мяса говядины)</t>
  </si>
  <si>
    <t>Суп молочный с макаронными изделиями</t>
  </si>
  <si>
    <t>Треугольник(рыбная порция из тресковых пород в панировке)</t>
  </si>
  <si>
    <t>Суп с рыбными консервами</t>
  </si>
  <si>
    <t xml:space="preserve">Каша рассыпчатая </t>
  </si>
  <si>
    <t>Запеканка из творога</t>
  </si>
  <si>
    <t>Птица отварная</t>
  </si>
  <si>
    <t>Каша овсяная</t>
  </si>
  <si>
    <t>Салат из свеклы</t>
  </si>
  <si>
    <t xml:space="preserve">Суп молочный с макаронными изделиями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</si>
</sst>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>
      <alignment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>
      <alignment vertical="top" wrapText="1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64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Q160" sqref="Q16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41</v>
      </c>
      <c r="D1" s="66"/>
      <c r="E1" s="66"/>
      <c r="F1" s="12" t="s">
        <v>16</v>
      </c>
      <c r="G1" s="2" t="s">
        <v>17</v>
      </c>
      <c r="H1" s="67" t="s">
        <v>40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39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52">
        <v>200</v>
      </c>
      <c r="G6" s="53">
        <v>7.7</v>
      </c>
      <c r="H6" s="53">
        <v>10</v>
      </c>
      <c r="I6" s="53">
        <v>68.900000000000006</v>
      </c>
      <c r="J6" s="53">
        <v>308.60000000000002</v>
      </c>
      <c r="K6" s="54">
        <v>4</v>
      </c>
      <c r="L6" s="40"/>
    </row>
    <row r="7" spans="1:12" ht="15" x14ac:dyDescent="0.25">
      <c r="A7" s="23"/>
      <c r="B7" s="15"/>
      <c r="C7" s="11"/>
      <c r="D7" s="6" t="s">
        <v>26</v>
      </c>
      <c r="E7" s="55" t="s">
        <v>48</v>
      </c>
      <c r="F7" s="52">
        <v>15</v>
      </c>
      <c r="G7" s="53">
        <v>3.48</v>
      </c>
      <c r="H7" s="53">
        <v>4.43</v>
      </c>
      <c r="I7" s="53" t="s">
        <v>49</v>
      </c>
      <c r="J7" s="53">
        <v>54.6</v>
      </c>
      <c r="K7" s="54">
        <v>42</v>
      </c>
      <c r="L7" s="43"/>
    </row>
    <row r="8" spans="1:12" ht="15" x14ac:dyDescent="0.25">
      <c r="A8" s="23"/>
      <c r="B8" s="15"/>
      <c r="C8" s="11"/>
      <c r="D8" s="7" t="s">
        <v>22</v>
      </c>
      <c r="E8" s="55" t="s">
        <v>44</v>
      </c>
      <c r="F8" s="52">
        <v>200</v>
      </c>
      <c r="G8" s="53">
        <v>8.9</v>
      </c>
      <c r="H8" s="53">
        <v>3.06</v>
      </c>
      <c r="I8" s="53">
        <v>26</v>
      </c>
      <c r="J8" s="53">
        <v>58</v>
      </c>
      <c r="K8" s="54">
        <v>685</v>
      </c>
      <c r="L8" s="43"/>
    </row>
    <row r="9" spans="1:12" ht="15" x14ac:dyDescent="0.25">
      <c r="A9" s="23"/>
      <c r="B9" s="15"/>
      <c r="C9" s="11"/>
      <c r="D9" s="7" t="s">
        <v>23</v>
      </c>
      <c r="E9" s="51" t="s">
        <v>45</v>
      </c>
      <c r="F9" s="52">
        <v>40</v>
      </c>
      <c r="G9" s="53">
        <v>3.1</v>
      </c>
      <c r="H9" s="53">
        <v>0.4</v>
      </c>
      <c r="I9" s="53">
        <v>19</v>
      </c>
      <c r="J9" s="53">
        <v>94.4</v>
      </c>
      <c r="K9" s="54" t="s">
        <v>46</v>
      </c>
      <c r="L9" s="43"/>
    </row>
    <row r="10" spans="1:12" ht="15.75" thickBot="1" x14ac:dyDescent="0.3">
      <c r="A10" s="23"/>
      <c r="B10" s="15"/>
      <c r="C10" s="11"/>
      <c r="D10" s="7" t="s">
        <v>24</v>
      </c>
      <c r="E10" s="51" t="s">
        <v>43</v>
      </c>
      <c r="F10" s="52">
        <v>100</v>
      </c>
      <c r="G10" s="53">
        <v>0.4</v>
      </c>
      <c r="H10" s="53">
        <v>0.4</v>
      </c>
      <c r="I10" s="53">
        <v>9.8000000000000007</v>
      </c>
      <c r="J10" s="53">
        <v>47</v>
      </c>
      <c r="K10" s="54">
        <v>403</v>
      </c>
      <c r="L10" s="43"/>
    </row>
    <row r="11" spans="1:12" ht="15" x14ac:dyDescent="0.25">
      <c r="A11" s="23"/>
      <c r="B11" s="15"/>
      <c r="C11" s="11"/>
      <c r="D11" s="6" t="s">
        <v>26</v>
      </c>
      <c r="E11" s="51" t="s">
        <v>50</v>
      </c>
      <c r="F11" s="56">
        <v>60</v>
      </c>
      <c r="G11" s="57">
        <v>0.4</v>
      </c>
      <c r="H11" s="57">
        <v>0.05</v>
      </c>
      <c r="I11" s="57">
        <v>1.25</v>
      </c>
      <c r="J11" s="57">
        <v>7.05</v>
      </c>
      <c r="K11" s="58">
        <v>37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23.979999999999997</v>
      </c>
      <c r="H13" s="19">
        <f t="shared" si="0"/>
        <v>18.339999999999996</v>
      </c>
      <c r="I13" s="19">
        <f t="shared" si="0"/>
        <v>124.95</v>
      </c>
      <c r="J13" s="19">
        <f t="shared" si="0"/>
        <v>569.65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 t="s">
        <v>50</v>
      </c>
      <c r="F14" s="53">
        <v>60</v>
      </c>
      <c r="G14" s="53">
        <v>0.4</v>
      </c>
      <c r="H14" s="53">
        <v>0.05</v>
      </c>
      <c r="I14" s="53">
        <v>1.25</v>
      </c>
      <c r="J14" s="53">
        <v>7.05</v>
      </c>
      <c r="K14" s="54">
        <v>37</v>
      </c>
      <c r="L14" s="43"/>
    </row>
    <row r="15" spans="1:12" ht="15" x14ac:dyDescent="0.25">
      <c r="A15" s="23"/>
      <c r="B15" s="15"/>
      <c r="C15" s="11"/>
      <c r="D15" s="7" t="s">
        <v>27</v>
      </c>
      <c r="E15" s="59" t="s">
        <v>51</v>
      </c>
      <c r="F15" s="53">
        <v>250</v>
      </c>
      <c r="G15" s="53">
        <v>1.81</v>
      </c>
      <c r="H15" s="53">
        <v>4.91</v>
      </c>
      <c r="I15" s="53">
        <v>125.25</v>
      </c>
      <c r="J15" s="53">
        <v>102.5</v>
      </c>
      <c r="K15" s="54">
        <v>170</v>
      </c>
      <c r="L15" s="43"/>
    </row>
    <row r="16" spans="1:12" ht="15" x14ac:dyDescent="0.25">
      <c r="A16" s="23"/>
      <c r="B16" s="15"/>
      <c r="C16" s="11"/>
      <c r="D16" s="7" t="s">
        <v>28</v>
      </c>
      <c r="E16" s="59" t="s">
        <v>52</v>
      </c>
      <c r="F16" s="53">
        <v>90</v>
      </c>
      <c r="G16" s="53">
        <v>9.6</v>
      </c>
      <c r="H16" s="53">
        <v>11.2</v>
      </c>
      <c r="I16" s="53">
        <v>8.8000000000000007</v>
      </c>
      <c r="J16" s="53">
        <v>176</v>
      </c>
      <c r="K16" s="60" t="s">
        <v>46</v>
      </c>
      <c r="L16" s="43"/>
    </row>
    <row r="17" spans="1:12" ht="15" x14ac:dyDescent="0.25">
      <c r="A17" s="23"/>
      <c r="B17" s="15"/>
      <c r="C17" s="11"/>
      <c r="D17" s="7" t="s">
        <v>29</v>
      </c>
      <c r="E17" s="59" t="s">
        <v>53</v>
      </c>
      <c r="F17" s="53">
        <v>150</v>
      </c>
      <c r="G17" s="53">
        <v>5.52</v>
      </c>
      <c r="H17" s="53">
        <v>4.5199999999999996</v>
      </c>
      <c r="I17" s="53">
        <v>26.45</v>
      </c>
      <c r="J17" s="53">
        <v>168.45</v>
      </c>
      <c r="K17" s="54">
        <v>688</v>
      </c>
      <c r="L17" s="43"/>
    </row>
    <row r="18" spans="1:12" ht="15" x14ac:dyDescent="0.25">
      <c r="A18" s="23"/>
      <c r="B18" s="15"/>
      <c r="C18" s="11"/>
      <c r="D18" s="7" t="s">
        <v>30</v>
      </c>
      <c r="E18" s="59" t="s">
        <v>54</v>
      </c>
      <c r="F18" s="53">
        <v>200</v>
      </c>
      <c r="G18" s="53">
        <v>10</v>
      </c>
      <c r="H18" s="53">
        <v>0.06</v>
      </c>
      <c r="I18" s="53">
        <v>35.200000000000003</v>
      </c>
      <c r="J18" s="53">
        <v>110</v>
      </c>
      <c r="K18" s="54">
        <v>639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9" t="s">
        <v>55</v>
      </c>
      <c r="F20" s="53">
        <v>40</v>
      </c>
      <c r="G20" s="53">
        <v>3.5</v>
      </c>
      <c r="H20" s="53">
        <v>1.3</v>
      </c>
      <c r="I20" s="53">
        <v>18.100000000000001</v>
      </c>
      <c r="J20" s="53">
        <v>103.2</v>
      </c>
      <c r="K20" s="54" t="s">
        <v>46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30.83</v>
      </c>
      <c r="H23" s="19">
        <f t="shared" si="2"/>
        <v>22.04</v>
      </c>
      <c r="I23" s="19">
        <f t="shared" si="2"/>
        <v>215.04999999999998</v>
      </c>
      <c r="J23" s="19">
        <f t="shared" si="2"/>
        <v>667.2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1405</v>
      </c>
      <c r="G24" s="32">
        <f t="shared" ref="G24:J24" si="4">G13+G23</f>
        <v>54.809999999999995</v>
      </c>
      <c r="H24" s="32">
        <f t="shared" si="4"/>
        <v>40.379999999999995</v>
      </c>
      <c r="I24" s="32">
        <f t="shared" si="4"/>
        <v>340</v>
      </c>
      <c r="J24" s="32">
        <f t="shared" si="4"/>
        <v>1236.8499999999999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61" t="s">
        <v>56</v>
      </c>
      <c r="F26" s="57">
        <v>100</v>
      </c>
      <c r="G26" s="57">
        <v>74</v>
      </c>
      <c r="H26" s="57">
        <v>1</v>
      </c>
      <c r="I26" s="57">
        <v>6.2</v>
      </c>
      <c r="J26" s="57">
        <v>74</v>
      </c>
      <c r="K26" s="58">
        <v>17</v>
      </c>
      <c r="L26" s="43"/>
    </row>
    <row r="27" spans="1:12" ht="15" x14ac:dyDescent="0.25">
      <c r="A27" s="14"/>
      <c r="B27" s="15"/>
      <c r="C27" s="11"/>
      <c r="D27" s="7" t="s">
        <v>22</v>
      </c>
      <c r="E27" s="59" t="s">
        <v>57</v>
      </c>
      <c r="F27" s="53">
        <v>200</v>
      </c>
      <c r="G27" s="53">
        <v>2.2400000000000002</v>
      </c>
      <c r="H27" s="53">
        <v>2.1</v>
      </c>
      <c r="I27" s="53">
        <v>25.03</v>
      </c>
      <c r="J27" s="53">
        <v>118.8</v>
      </c>
      <c r="K27" s="54">
        <v>692</v>
      </c>
      <c r="L27" s="43"/>
    </row>
    <row r="28" spans="1:12" ht="15" x14ac:dyDescent="0.25">
      <c r="A28" s="14"/>
      <c r="B28" s="15"/>
      <c r="C28" s="11"/>
      <c r="D28" s="7" t="s">
        <v>23</v>
      </c>
      <c r="E28" s="59" t="s">
        <v>55</v>
      </c>
      <c r="F28" s="53">
        <v>40</v>
      </c>
      <c r="G28" s="53">
        <v>3.5</v>
      </c>
      <c r="H28" s="53">
        <v>1.3</v>
      </c>
      <c r="I28" s="53">
        <v>18.100000000000001</v>
      </c>
      <c r="J28" s="53">
        <v>103.2</v>
      </c>
      <c r="K28" s="54" t="s">
        <v>46</v>
      </c>
      <c r="L28" s="43"/>
    </row>
    <row r="29" spans="1:12" ht="15" x14ac:dyDescent="0.25">
      <c r="A29" s="14"/>
      <c r="B29" s="15"/>
      <c r="C29" s="11"/>
      <c r="D29" s="7" t="s">
        <v>26</v>
      </c>
      <c r="E29" s="59" t="s">
        <v>61</v>
      </c>
      <c r="F29" s="53">
        <v>10</v>
      </c>
      <c r="G29" s="53" t="s">
        <v>49</v>
      </c>
      <c r="H29" s="53">
        <v>8.1999999999999993</v>
      </c>
      <c r="I29" s="53">
        <v>0.1</v>
      </c>
      <c r="J29" s="53">
        <v>75</v>
      </c>
      <c r="K29" s="54">
        <v>12</v>
      </c>
      <c r="L29" s="43"/>
    </row>
    <row r="30" spans="1:12" ht="15" x14ac:dyDescent="0.25">
      <c r="A30" s="14"/>
      <c r="B30" s="15"/>
      <c r="C30" s="11"/>
      <c r="D30" s="6" t="s">
        <v>58</v>
      </c>
      <c r="E30" s="59" t="s">
        <v>59</v>
      </c>
      <c r="F30" s="53">
        <v>20</v>
      </c>
      <c r="G30" s="53">
        <v>1.6</v>
      </c>
      <c r="H30" s="53">
        <v>3.7</v>
      </c>
      <c r="I30" s="53">
        <v>13.2</v>
      </c>
      <c r="J30" s="53">
        <v>92.4</v>
      </c>
      <c r="K30" s="54" t="s">
        <v>46</v>
      </c>
      <c r="L30" s="43"/>
    </row>
    <row r="31" spans="1:12" ht="15" x14ac:dyDescent="0.25">
      <c r="A31" s="14"/>
      <c r="B31" s="15"/>
      <c r="C31" s="11"/>
      <c r="D31" s="6" t="s">
        <v>26</v>
      </c>
      <c r="E31" s="59" t="s">
        <v>60</v>
      </c>
      <c r="F31" s="53">
        <v>155</v>
      </c>
      <c r="G31" s="53">
        <v>14.27</v>
      </c>
      <c r="H31" s="53">
        <v>22.16</v>
      </c>
      <c r="I31" s="53">
        <v>2.65</v>
      </c>
      <c r="J31" s="53">
        <v>267.93</v>
      </c>
      <c r="K31" s="54">
        <v>438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6">SUM(G25:G31)</f>
        <v>95.609999999999985</v>
      </c>
      <c r="H32" s="19">
        <f t="shared" ref="H32" si="7">SUM(H25:H31)</f>
        <v>38.46</v>
      </c>
      <c r="I32" s="19">
        <f t="shared" ref="I32" si="8">SUM(I25:I31)</f>
        <v>65.28</v>
      </c>
      <c r="J32" s="19">
        <f t="shared" ref="J32:L32" si="9">SUM(J25:J31)</f>
        <v>731.32999999999993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9" t="s">
        <v>63</v>
      </c>
      <c r="F33" s="53">
        <v>60</v>
      </c>
      <c r="G33" s="53">
        <v>0.7</v>
      </c>
      <c r="H33" s="53">
        <v>4</v>
      </c>
      <c r="I33" s="53">
        <v>6.6</v>
      </c>
      <c r="J33" s="53">
        <v>64</v>
      </c>
      <c r="K33" s="54">
        <v>49</v>
      </c>
      <c r="L33" s="43"/>
    </row>
    <row r="34" spans="1:12" ht="15" x14ac:dyDescent="0.25">
      <c r="A34" s="14"/>
      <c r="B34" s="15"/>
      <c r="C34" s="11"/>
      <c r="D34" s="7" t="s">
        <v>27</v>
      </c>
      <c r="E34" s="59" t="s">
        <v>62</v>
      </c>
      <c r="F34" s="53">
        <v>250</v>
      </c>
      <c r="G34" s="53">
        <v>2.69</v>
      </c>
      <c r="H34" s="53">
        <v>2.84</v>
      </c>
      <c r="I34" s="53">
        <v>17.14</v>
      </c>
      <c r="J34" s="53">
        <v>104.75</v>
      </c>
      <c r="K34" s="54">
        <v>280</v>
      </c>
      <c r="L34" s="43"/>
    </row>
    <row r="35" spans="1:12" ht="15" x14ac:dyDescent="0.25">
      <c r="A35" s="14"/>
      <c r="B35" s="15"/>
      <c r="C35" s="11"/>
      <c r="D35" s="7" t="s">
        <v>28</v>
      </c>
      <c r="E35" s="59" t="s">
        <v>64</v>
      </c>
      <c r="F35" s="53">
        <v>90</v>
      </c>
      <c r="G35" s="53">
        <v>8.8000000000000007</v>
      </c>
      <c r="H35" s="53">
        <v>8</v>
      </c>
      <c r="I35" s="53">
        <v>3</v>
      </c>
      <c r="J35" s="53">
        <v>136</v>
      </c>
      <c r="K35" s="54" t="s">
        <v>46</v>
      </c>
      <c r="L35" s="43"/>
    </row>
    <row r="36" spans="1:12" ht="15" x14ac:dyDescent="0.25">
      <c r="A36" s="14"/>
      <c r="B36" s="15"/>
      <c r="C36" s="11"/>
      <c r="D36" s="7" t="s">
        <v>29</v>
      </c>
      <c r="E36" s="59" t="s">
        <v>65</v>
      </c>
      <c r="F36" s="53">
        <v>150</v>
      </c>
      <c r="G36" s="53">
        <v>7.46</v>
      </c>
      <c r="H36" s="53">
        <v>5.61</v>
      </c>
      <c r="I36" s="53">
        <v>35.840000000000003</v>
      </c>
      <c r="J36" s="53">
        <v>230.45</v>
      </c>
      <c r="K36" s="54">
        <v>679</v>
      </c>
      <c r="L36" s="43"/>
    </row>
    <row r="37" spans="1:12" ht="15" x14ac:dyDescent="0.25">
      <c r="A37" s="14"/>
      <c r="B37" s="15"/>
      <c r="C37" s="11"/>
      <c r="D37" s="7" t="s">
        <v>30</v>
      </c>
      <c r="E37" s="59" t="s">
        <v>66</v>
      </c>
      <c r="F37" s="53">
        <v>200</v>
      </c>
      <c r="G37" s="53">
        <v>2.8</v>
      </c>
      <c r="H37" s="53" t="s">
        <v>49</v>
      </c>
      <c r="I37" s="53">
        <v>58</v>
      </c>
      <c r="J37" s="53">
        <v>244</v>
      </c>
      <c r="K37" s="54">
        <v>516</v>
      </c>
      <c r="L37" s="43"/>
    </row>
    <row r="38" spans="1:12" ht="15" x14ac:dyDescent="0.25">
      <c r="A38" s="14"/>
      <c r="B38" s="15"/>
      <c r="C38" s="11"/>
      <c r="D38" s="7" t="s">
        <v>31</v>
      </c>
      <c r="E38" s="59" t="s">
        <v>45</v>
      </c>
      <c r="F38" s="53">
        <v>40</v>
      </c>
      <c r="G38" s="53">
        <v>3.1</v>
      </c>
      <c r="H38" s="53">
        <v>0.4</v>
      </c>
      <c r="I38" s="53">
        <v>19</v>
      </c>
      <c r="J38" s="53">
        <v>94.4</v>
      </c>
      <c r="K38" s="54" t="s">
        <v>46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25.550000000000004</v>
      </c>
      <c r="H42" s="19">
        <f t="shared" ref="H42" si="11">SUM(H33:H41)</f>
        <v>20.849999999999998</v>
      </c>
      <c r="I42" s="19">
        <f t="shared" ref="I42" si="12">SUM(I33:I41)</f>
        <v>139.58000000000001</v>
      </c>
      <c r="J42" s="19">
        <f t="shared" ref="J42:L42" si="13">SUM(J33:J41)</f>
        <v>873.6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1315</v>
      </c>
      <c r="G43" s="32">
        <f t="shared" ref="G43" si="14">G32+G42</f>
        <v>121.16</v>
      </c>
      <c r="H43" s="32">
        <f t="shared" ref="H43" si="15">H32+H42</f>
        <v>59.31</v>
      </c>
      <c r="I43" s="32">
        <f t="shared" ref="I43" si="16">I32+I42</f>
        <v>204.86</v>
      </c>
      <c r="J43" s="32">
        <f t="shared" ref="J43:L43" si="17">J32+J42</f>
        <v>1604.9299999999998</v>
      </c>
      <c r="K43" s="32"/>
      <c r="L43" s="32">
        <f t="shared" si="17"/>
        <v>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9" t="s">
        <v>69</v>
      </c>
      <c r="F44" s="53">
        <v>90</v>
      </c>
      <c r="G44" s="53">
        <v>6.12</v>
      </c>
      <c r="H44" s="53">
        <v>0.81</v>
      </c>
      <c r="I44" s="53">
        <v>2.54</v>
      </c>
      <c r="J44" s="53">
        <v>42</v>
      </c>
      <c r="K44" s="54">
        <v>244</v>
      </c>
      <c r="L44" s="40"/>
    </row>
    <row r="45" spans="1:12" ht="15" x14ac:dyDescent="0.25">
      <c r="A45" s="23"/>
      <c r="B45" s="15"/>
      <c r="C45" s="11"/>
      <c r="D45" s="6" t="s">
        <v>29</v>
      </c>
      <c r="E45" s="61" t="s">
        <v>67</v>
      </c>
      <c r="F45" s="57">
        <v>150</v>
      </c>
      <c r="G45" s="57">
        <v>3.06</v>
      </c>
      <c r="H45" s="57">
        <v>4.8</v>
      </c>
      <c r="I45" s="57">
        <v>20.45</v>
      </c>
      <c r="J45" s="57">
        <v>137.25</v>
      </c>
      <c r="K45" s="58">
        <v>694</v>
      </c>
      <c r="L45" s="43"/>
    </row>
    <row r="46" spans="1:12" ht="15" x14ac:dyDescent="0.25">
      <c r="A46" s="23"/>
      <c r="B46" s="15"/>
      <c r="C46" s="11"/>
      <c r="D46" s="7" t="s">
        <v>22</v>
      </c>
      <c r="E46" s="59" t="s">
        <v>68</v>
      </c>
      <c r="F46" s="53">
        <v>200</v>
      </c>
      <c r="G46" s="53" t="s">
        <v>49</v>
      </c>
      <c r="H46" s="53" t="s">
        <v>49</v>
      </c>
      <c r="I46" s="53">
        <v>19</v>
      </c>
      <c r="J46" s="53">
        <v>80</v>
      </c>
      <c r="K46" s="54">
        <v>507</v>
      </c>
      <c r="L46" s="43"/>
    </row>
    <row r="47" spans="1:12" ht="15" x14ac:dyDescent="0.25">
      <c r="A47" s="23"/>
      <c r="B47" s="15"/>
      <c r="C47" s="11"/>
      <c r="D47" s="7" t="s">
        <v>23</v>
      </c>
      <c r="E47" s="59" t="s">
        <v>45</v>
      </c>
      <c r="F47" s="53">
        <v>40</v>
      </c>
      <c r="G47" s="53">
        <v>3.1</v>
      </c>
      <c r="H47" s="53">
        <v>0.4</v>
      </c>
      <c r="I47" s="53">
        <v>19</v>
      </c>
      <c r="J47" s="53">
        <v>94.4</v>
      </c>
      <c r="K47" s="5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47</v>
      </c>
      <c r="E49" s="59" t="s">
        <v>70</v>
      </c>
      <c r="F49" s="53">
        <v>100</v>
      </c>
      <c r="G49" s="53">
        <v>2.5</v>
      </c>
      <c r="H49" s="53">
        <v>1.2</v>
      </c>
      <c r="I49" s="53">
        <v>18.100000000000001</v>
      </c>
      <c r="J49" s="53">
        <v>94</v>
      </c>
      <c r="K49" s="54" t="s">
        <v>46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14.78</v>
      </c>
      <c r="H51" s="19">
        <f t="shared" ref="H51" si="19">SUM(H44:H50)</f>
        <v>7.21</v>
      </c>
      <c r="I51" s="19">
        <f t="shared" ref="I51" si="20">SUM(I44:I50)</f>
        <v>79.09</v>
      </c>
      <c r="J51" s="19">
        <f t="shared" ref="J51:L51" si="21">SUM(J44:J50)</f>
        <v>447.65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74</v>
      </c>
      <c r="F52" s="53">
        <v>60</v>
      </c>
      <c r="G52" s="53">
        <v>0.4</v>
      </c>
      <c r="H52" s="53">
        <v>0.05</v>
      </c>
      <c r="I52" s="53">
        <v>0.8</v>
      </c>
      <c r="J52" s="53">
        <v>6.5</v>
      </c>
      <c r="K52" s="54">
        <v>71</v>
      </c>
      <c r="L52" s="43"/>
    </row>
    <row r="53" spans="1:12" ht="15" x14ac:dyDescent="0.25">
      <c r="A53" s="23"/>
      <c r="B53" s="15"/>
      <c r="C53" s="11"/>
      <c r="D53" s="7" t="s">
        <v>27</v>
      </c>
      <c r="E53" s="59" t="s">
        <v>71</v>
      </c>
      <c r="F53" s="53">
        <v>250</v>
      </c>
      <c r="G53" s="53">
        <v>1.75</v>
      </c>
      <c r="H53" s="53">
        <v>4.8899999999999997</v>
      </c>
      <c r="I53" s="53">
        <v>8.49</v>
      </c>
      <c r="J53" s="53">
        <v>84.75</v>
      </c>
      <c r="K53" s="54">
        <v>187</v>
      </c>
      <c r="L53" s="43"/>
    </row>
    <row r="54" spans="1:12" ht="15" x14ac:dyDescent="0.25">
      <c r="A54" s="23"/>
      <c r="B54" s="15"/>
      <c r="C54" s="11"/>
      <c r="D54" s="7" t="s">
        <v>28</v>
      </c>
      <c r="E54" s="59" t="s">
        <v>72</v>
      </c>
      <c r="F54" s="53">
        <v>90</v>
      </c>
      <c r="G54" s="53">
        <v>16</v>
      </c>
      <c r="H54" s="53">
        <v>15.6</v>
      </c>
      <c r="I54" s="53">
        <v>2.64</v>
      </c>
      <c r="J54" s="53">
        <v>206.4</v>
      </c>
      <c r="K54" s="54" t="s">
        <v>46</v>
      </c>
      <c r="L54" s="43"/>
    </row>
    <row r="55" spans="1:12" ht="15" x14ac:dyDescent="0.25">
      <c r="A55" s="23"/>
      <c r="B55" s="15"/>
      <c r="C55" s="11"/>
      <c r="D55" s="7" t="s">
        <v>29</v>
      </c>
      <c r="E55" s="59" t="s">
        <v>73</v>
      </c>
      <c r="F55" s="53">
        <v>150</v>
      </c>
      <c r="G55" s="53">
        <v>3.69</v>
      </c>
      <c r="H55" s="53">
        <v>5.48</v>
      </c>
      <c r="I55" s="53">
        <v>30.04</v>
      </c>
      <c r="J55" s="53">
        <v>209</v>
      </c>
      <c r="K55" s="54">
        <v>304</v>
      </c>
      <c r="L55" s="43"/>
    </row>
    <row r="56" spans="1:12" ht="15" x14ac:dyDescent="0.25">
      <c r="A56" s="23"/>
      <c r="B56" s="15"/>
      <c r="C56" s="11"/>
      <c r="D56" s="7" t="s">
        <v>30</v>
      </c>
      <c r="E56" s="59" t="s">
        <v>68</v>
      </c>
      <c r="F56" s="53">
        <v>200</v>
      </c>
      <c r="G56" s="53" t="s">
        <v>49</v>
      </c>
      <c r="H56" s="53" t="s">
        <v>49</v>
      </c>
      <c r="I56" s="53">
        <v>19</v>
      </c>
      <c r="J56" s="53">
        <v>80</v>
      </c>
      <c r="K56" s="54">
        <v>507</v>
      </c>
      <c r="L56" s="43"/>
    </row>
    <row r="57" spans="1:12" ht="15" x14ac:dyDescent="0.25">
      <c r="A57" s="23"/>
      <c r="B57" s="15"/>
      <c r="C57" s="11"/>
      <c r="D57" s="7" t="s">
        <v>31</v>
      </c>
      <c r="E57" s="59" t="s">
        <v>45</v>
      </c>
      <c r="F57" s="53">
        <v>40</v>
      </c>
      <c r="G57" s="53">
        <v>3.1</v>
      </c>
      <c r="H57" s="53">
        <v>0.4</v>
      </c>
      <c r="I57" s="53">
        <v>19</v>
      </c>
      <c r="J57" s="53">
        <v>94.4</v>
      </c>
      <c r="K57" s="54" t="s">
        <v>46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24.94</v>
      </c>
      <c r="H61" s="19">
        <f t="shared" ref="H61" si="23">SUM(H52:H60)</f>
        <v>26.419999999999998</v>
      </c>
      <c r="I61" s="19">
        <f t="shared" ref="I61" si="24">SUM(I52:I60)</f>
        <v>79.97</v>
      </c>
      <c r="J61" s="19">
        <f t="shared" ref="J61:L61" si="25">SUM(J52:J60)</f>
        <v>681.05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1370</v>
      </c>
      <c r="G62" s="32">
        <f t="shared" ref="G62" si="26">G51+G61</f>
        <v>39.72</v>
      </c>
      <c r="H62" s="32">
        <f t="shared" ref="H62" si="27">H51+H61</f>
        <v>33.629999999999995</v>
      </c>
      <c r="I62" s="32">
        <f t="shared" ref="I62" si="28">I51+I61</f>
        <v>159.06</v>
      </c>
      <c r="J62" s="32">
        <f t="shared" ref="J62:L62" si="29">J51+J61</f>
        <v>1128.6999999999998</v>
      </c>
      <c r="K62" s="32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9" t="s">
        <v>77</v>
      </c>
      <c r="F63" s="53">
        <v>210</v>
      </c>
      <c r="G63" s="53">
        <v>4.5199999999999996</v>
      </c>
      <c r="H63" s="53">
        <v>4.07</v>
      </c>
      <c r="I63" s="53">
        <v>35.46</v>
      </c>
      <c r="J63" s="53">
        <v>197</v>
      </c>
      <c r="K63" s="54">
        <v>4</v>
      </c>
      <c r="L63" s="40"/>
    </row>
    <row r="64" spans="1:12" ht="15" x14ac:dyDescent="0.25">
      <c r="A64" s="23"/>
      <c r="B64" s="15"/>
      <c r="C64" s="11"/>
      <c r="D64" s="6" t="s">
        <v>26</v>
      </c>
      <c r="E64" s="61" t="s">
        <v>50</v>
      </c>
      <c r="F64" s="57">
        <v>60</v>
      </c>
      <c r="G64" s="57">
        <v>0.4</v>
      </c>
      <c r="H64" s="57">
        <v>0.05</v>
      </c>
      <c r="I64" s="57">
        <v>1.25</v>
      </c>
      <c r="J64" s="57">
        <v>7.05</v>
      </c>
      <c r="K64" s="58">
        <v>14</v>
      </c>
      <c r="L64" s="43"/>
    </row>
    <row r="65" spans="1:12" ht="15" x14ac:dyDescent="0.25">
      <c r="A65" s="23"/>
      <c r="B65" s="15"/>
      <c r="C65" s="11"/>
      <c r="D65" s="7" t="s">
        <v>22</v>
      </c>
      <c r="E65" s="59" t="s">
        <v>76</v>
      </c>
      <c r="F65" s="53">
        <v>200</v>
      </c>
      <c r="G65" s="53">
        <v>3.52</v>
      </c>
      <c r="H65" s="53">
        <v>3.72</v>
      </c>
      <c r="I65" s="53">
        <v>25.49</v>
      </c>
      <c r="J65" s="53">
        <v>145.19999999999999</v>
      </c>
      <c r="K65" s="54">
        <v>959</v>
      </c>
      <c r="L65" s="43"/>
    </row>
    <row r="66" spans="1:12" ht="15" x14ac:dyDescent="0.25">
      <c r="A66" s="23"/>
      <c r="B66" s="15"/>
      <c r="C66" s="11"/>
      <c r="D66" s="7" t="s">
        <v>23</v>
      </c>
      <c r="E66" s="59" t="s">
        <v>55</v>
      </c>
      <c r="F66" s="53">
        <v>40</v>
      </c>
      <c r="G66" s="53">
        <v>3.5</v>
      </c>
      <c r="H66" s="53">
        <v>1.3</v>
      </c>
      <c r="I66" s="53">
        <v>18.100000000000001</v>
      </c>
      <c r="J66" s="53">
        <v>103.2</v>
      </c>
      <c r="K66" s="5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59" t="s">
        <v>75</v>
      </c>
      <c r="F67" s="53">
        <v>100</v>
      </c>
      <c r="G67" s="53">
        <v>0.9</v>
      </c>
      <c r="H67" s="53">
        <v>0.2</v>
      </c>
      <c r="I67" s="53">
        <v>8.1</v>
      </c>
      <c r="J67" s="53">
        <v>37.799999999999997</v>
      </c>
      <c r="K67" s="54"/>
      <c r="L67" s="43"/>
    </row>
    <row r="68" spans="1:12" ht="15" x14ac:dyDescent="0.25">
      <c r="A68" s="23"/>
      <c r="B68" s="15"/>
      <c r="C68" s="11"/>
      <c r="D68" s="6" t="s">
        <v>26</v>
      </c>
      <c r="E68" s="59" t="s">
        <v>48</v>
      </c>
      <c r="F68" s="53">
        <v>15</v>
      </c>
      <c r="G68" s="53">
        <v>3.48</v>
      </c>
      <c r="H68" s="53">
        <v>4.43</v>
      </c>
      <c r="I68" s="53" t="s">
        <v>49</v>
      </c>
      <c r="J68" s="53">
        <v>54.6</v>
      </c>
      <c r="K68" s="54">
        <v>42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625</v>
      </c>
      <c r="G70" s="19">
        <f t="shared" ref="G70" si="30">SUM(G63:G69)</f>
        <v>16.32</v>
      </c>
      <c r="H70" s="19">
        <f t="shared" ref="H70" si="31">SUM(H63:H69)</f>
        <v>13.77</v>
      </c>
      <c r="I70" s="19">
        <f t="shared" ref="I70" si="32">SUM(I63:I69)</f>
        <v>88.4</v>
      </c>
      <c r="J70" s="19">
        <f t="shared" ref="J70:L70" si="33">SUM(J63:J69)</f>
        <v>544.85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9" t="s">
        <v>78</v>
      </c>
      <c r="F71" s="53">
        <v>40</v>
      </c>
      <c r="G71" s="53">
        <v>5.08</v>
      </c>
      <c r="H71" s="53">
        <v>4.5999999999999996</v>
      </c>
      <c r="I71" s="53">
        <v>0.28000000000000003</v>
      </c>
      <c r="J71" s="53">
        <v>63</v>
      </c>
      <c r="K71" s="54">
        <v>209</v>
      </c>
      <c r="L71" s="43"/>
    </row>
    <row r="72" spans="1:12" ht="15" x14ac:dyDescent="0.25">
      <c r="A72" s="23"/>
      <c r="B72" s="15"/>
      <c r="C72" s="11"/>
      <c r="D72" s="7" t="s">
        <v>27</v>
      </c>
      <c r="E72" s="59" t="s">
        <v>79</v>
      </c>
      <c r="F72" s="53">
        <v>250</v>
      </c>
      <c r="G72" s="53">
        <v>5.49</v>
      </c>
      <c r="H72" s="53">
        <v>5.28</v>
      </c>
      <c r="I72" s="53">
        <v>16.329999999999998</v>
      </c>
      <c r="J72" s="53">
        <v>134.75</v>
      </c>
      <c r="K72" s="54">
        <v>206</v>
      </c>
      <c r="L72" s="43"/>
    </row>
    <row r="73" spans="1:12" ht="15" x14ac:dyDescent="0.25">
      <c r="A73" s="23"/>
      <c r="B73" s="15"/>
      <c r="C73" s="11"/>
      <c r="D73" s="7" t="s">
        <v>28</v>
      </c>
      <c r="E73" s="59" t="s">
        <v>69</v>
      </c>
      <c r="F73" s="53">
        <v>90</v>
      </c>
      <c r="G73" s="53">
        <v>6.12</v>
      </c>
      <c r="H73" s="53">
        <v>0.81</v>
      </c>
      <c r="I73" s="53">
        <v>2.54</v>
      </c>
      <c r="J73" s="53">
        <v>42</v>
      </c>
      <c r="K73" s="54">
        <v>244</v>
      </c>
      <c r="L73" s="43"/>
    </row>
    <row r="74" spans="1:12" ht="15" x14ac:dyDescent="0.25">
      <c r="A74" s="23"/>
      <c r="B74" s="15"/>
      <c r="C74" s="11"/>
      <c r="D74" s="7" t="s">
        <v>29</v>
      </c>
      <c r="E74" s="59" t="s">
        <v>80</v>
      </c>
      <c r="F74" s="53">
        <v>150</v>
      </c>
      <c r="G74" s="53">
        <v>3</v>
      </c>
      <c r="H74" s="53">
        <v>5.0999999999999996</v>
      </c>
      <c r="I74" s="53">
        <v>11.4</v>
      </c>
      <c r="J74" s="53">
        <v>103.5</v>
      </c>
      <c r="K74" s="54">
        <v>380</v>
      </c>
      <c r="L74" s="43"/>
    </row>
    <row r="75" spans="1:12" ht="15" x14ac:dyDescent="0.25">
      <c r="A75" s="23"/>
      <c r="B75" s="15"/>
      <c r="C75" s="11"/>
      <c r="D75" s="7" t="s">
        <v>30</v>
      </c>
      <c r="E75" s="59" t="s">
        <v>66</v>
      </c>
      <c r="F75" s="53">
        <v>200</v>
      </c>
      <c r="G75" s="53">
        <v>2.8</v>
      </c>
      <c r="H75" s="53" t="s">
        <v>49</v>
      </c>
      <c r="I75" s="53">
        <v>58</v>
      </c>
      <c r="J75" s="53">
        <v>244</v>
      </c>
      <c r="K75" s="54">
        <v>516</v>
      </c>
      <c r="L75" s="43"/>
    </row>
    <row r="76" spans="1:12" ht="15" x14ac:dyDescent="0.25">
      <c r="A76" s="23"/>
      <c r="B76" s="15"/>
      <c r="C76" s="11"/>
      <c r="D76" s="7" t="s">
        <v>31</v>
      </c>
      <c r="E76" s="59" t="s">
        <v>45</v>
      </c>
      <c r="F76" s="53">
        <v>40</v>
      </c>
      <c r="G76" s="53">
        <v>3.1</v>
      </c>
      <c r="H76" s="53">
        <v>0.4</v>
      </c>
      <c r="I76" s="53">
        <v>19</v>
      </c>
      <c r="J76" s="53">
        <v>94.4</v>
      </c>
      <c r="K76" s="54" t="s">
        <v>46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25.590000000000003</v>
      </c>
      <c r="H80" s="19">
        <f t="shared" ref="H80" si="35">SUM(H71:H79)</f>
        <v>16.189999999999998</v>
      </c>
      <c r="I80" s="19">
        <f t="shared" ref="I80" si="36">SUM(I71:I79)</f>
        <v>107.55</v>
      </c>
      <c r="J80" s="19">
        <f t="shared" ref="J80:L80" si="37">SUM(J71:J79)</f>
        <v>681.65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1395</v>
      </c>
      <c r="G81" s="32">
        <f t="shared" ref="G81" si="38">G70+G80</f>
        <v>41.910000000000004</v>
      </c>
      <c r="H81" s="32">
        <f t="shared" ref="H81" si="39">H70+H80</f>
        <v>29.959999999999997</v>
      </c>
      <c r="I81" s="32">
        <f t="shared" ref="I81" si="40">I70+I80</f>
        <v>195.95</v>
      </c>
      <c r="J81" s="32">
        <f t="shared" ref="J81:L81" si="41">J70+J80</f>
        <v>1226.5</v>
      </c>
      <c r="K81" s="32"/>
      <c r="L81" s="32">
        <f t="shared" si="41"/>
        <v>0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9" t="s">
        <v>81</v>
      </c>
      <c r="F82" s="53">
        <v>90</v>
      </c>
      <c r="G82" s="53">
        <v>9.6</v>
      </c>
      <c r="H82" s="53">
        <v>11.2</v>
      </c>
      <c r="I82" s="53">
        <v>8.8000000000000007</v>
      </c>
      <c r="J82" s="53">
        <v>176</v>
      </c>
      <c r="K82" s="54" t="s">
        <v>46</v>
      </c>
      <c r="L82" s="40"/>
    </row>
    <row r="83" spans="1:12" ht="15" x14ac:dyDescent="0.25">
      <c r="A83" s="23"/>
      <c r="B83" s="15"/>
      <c r="C83" s="11"/>
      <c r="D83" s="6" t="s">
        <v>26</v>
      </c>
      <c r="E83" s="61" t="s">
        <v>74</v>
      </c>
      <c r="F83" s="57">
        <v>60</v>
      </c>
      <c r="G83" s="57">
        <v>0.4</v>
      </c>
      <c r="H83" s="57">
        <v>0.05</v>
      </c>
      <c r="I83" s="57">
        <v>0.8</v>
      </c>
      <c r="J83" s="57">
        <v>6.5</v>
      </c>
      <c r="K83" s="58">
        <v>71</v>
      </c>
      <c r="L83" s="43"/>
    </row>
    <row r="84" spans="1:12" ht="15" x14ac:dyDescent="0.25">
      <c r="A84" s="23"/>
      <c r="B84" s="15"/>
      <c r="C84" s="11"/>
      <c r="D84" s="7" t="s">
        <v>22</v>
      </c>
      <c r="E84" s="59" t="s">
        <v>68</v>
      </c>
      <c r="F84" s="53">
        <v>200</v>
      </c>
      <c r="G84" s="53" t="s">
        <v>49</v>
      </c>
      <c r="H84" s="53" t="s">
        <v>49</v>
      </c>
      <c r="I84" s="53">
        <v>19</v>
      </c>
      <c r="J84" s="53">
        <v>80</v>
      </c>
      <c r="K84" s="54">
        <v>507</v>
      </c>
      <c r="L84" s="43"/>
    </row>
    <row r="85" spans="1:12" ht="15" x14ac:dyDescent="0.25">
      <c r="A85" s="23"/>
      <c r="B85" s="15"/>
      <c r="C85" s="11"/>
      <c r="D85" s="7" t="s">
        <v>23</v>
      </c>
      <c r="E85" s="59" t="s">
        <v>45</v>
      </c>
      <c r="F85" s="53">
        <v>40</v>
      </c>
      <c r="G85" s="53">
        <v>3.1</v>
      </c>
      <c r="H85" s="53">
        <v>0.4</v>
      </c>
      <c r="I85" s="53">
        <v>19</v>
      </c>
      <c r="J85" s="53">
        <v>94.4</v>
      </c>
      <c r="K85" s="54" t="s">
        <v>46</v>
      </c>
      <c r="L85" s="43"/>
    </row>
    <row r="86" spans="1:12" ht="15" x14ac:dyDescent="0.25">
      <c r="A86" s="23"/>
      <c r="B86" s="15"/>
      <c r="C86" s="11"/>
      <c r="D86" s="7" t="s">
        <v>26</v>
      </c>
      <c r="E86" s="59" t="s">
        <v>78</v>
      </c>
      <c r="F86" s="53">
        <v>40</v>
      </c>
      <c r="G86" s="53">
        <v>5.08</v>
      </c>
      <c r="H86" s="53">
        <v>4.5999999999999996</v>
      </c>
      <c r="I86" s="53">
        <v>0.28000000000000003</v>
      </c>
      <c r="J86" s="53">
        <v>63</v>
      </c>
      <c r="K86" s="54">
        <v>209</v>
      </c>
      <c r="L86" s="43"/>
    </row>
    <row r="87" spans="1:12" ht="15" x14ac:dyDescent="0.25">
      <c r="A87" s="23"/>
      <c r="B87" s="15"/>
      <c r="C87" s="11"/>
      <c r="D87" s="6" t="s">
        <v>29</v>
      </c>
      <c r="E87" s="59" t="s">
        <v>65</v>
      </c>
      <c r="F87" s="53">
        <v>150</v>
      </c>
      <c r="G87" s="53">
        <v>7.46</v>
      </c>
      <c r="H87" s="53">
        <v>5.61</v>
      </c>
      <c r="I87" s="53">
        <v>35.840000000000003</v>
      </c>
      <c r="J87" s="53">
        <v>230.45</v>
      </c>
      <c r="K87" s="54">
        <v>679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25.64</v>
      </c>
      <c r="H89" s="19">
        <f t="shared" ref="H89" si="43">SUM(H82:H88)</f>
        <v>21.86</v>
      </c>
      <c r="I89" s="19">
        <f t="shared" ref="I89" si="44">SUM(I82:I88)</f>
        <v>83.72</v>
      </c>
      <c r="J89" s="19">
        <f t="shared" ref="J89:L89" si="45">SUM(J82:J88)</f>
        <v>650.34999999999991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9" t="s">
        <v>82</v>
      </c>
      <c r="F91" s="53">
        <v>220</v>
      </c>
      <c r="G91" s="53">
        <v>7.54</v>
      </c>
      <c r="H91" s="53">
        <v>8.2200000000000006</v>
      </c>
      <c r="I91" s="53">
        <v>22.37</v>
      </c>
      <c r="J91" s="53">
        <v>192.14</v>
      </c>
      <c r="K91" s="54">
        <v>120</v>
      </c>
      <c r="L91" s="43"/>
    </row>
    <row r="92" spans="1:12" ht="15" x14ac:dyDescent="0.25">
      <c r="A92" s="23"/>
      <c r="B92" s="15"/>
      <c r="C92" s="11"/>
      <c r="D92" s="7" t="s">
        <v>28</v>
      </c>
      <c r="E92" s="59" t="s">
        <v>64</v>
      </c>
      <c r="F92" s="53">
        <v>90</v>
      </c>
      <c r="G92" s="53">
        <v>8.8000000000000007</v>
      </c>
      <c r="H92" s="53">
        <v>8</v>
      </c>
      <c r="I92" s="53">
        <v>3</v>
      </c>
      <c r="J92" s="53">
        <v>136</v>
      </c>
      <c r="K92" s="54" t="s">
        <v>46</v>
      </c>
      <c r="L92" s="43"/>
    </row>
    <row r="93" spans="1:12" ht="15" x14ac:dyDescent="0.25">
      <c r="A93" s="23"/>
      <c r="B93" s="15"/>
      <c r="C93" s="11"/>
      <c r="D93" s="7" t="s">
        <v>29</v>
      </c>
      <c r="E93" s="59" t="s">
        <v>67</v>
      </c>
      <c r="F93" s="53">
        <v>150</v>
      </c>
      <c r="G93" s="53">
        <v>3.06</v>
      </c>
      <c r="H93" s="53">
        <v>4.8</v>
      </c>
      <c r="I93" s="53">
        <v>20.45</v>
      </c>
      <c r="J93" s="53">
        <v>137.25</v>
      </c>
      <c r="K93" s="54">
        <v>694</v>
      </c>
      <c r="L93" s="43"/>
    </row>
    <row r="94" spans="1:12" ht="15" x14ac:dyDescent="0.25">
      <c r="A94" s="23"/>
      <c r="B94" s="15"/>
      <c r="C94" s="11"/>
      <c r="D94" s="7" t="s">
        <v>30</v>
      </c>
      <c r="E94" s="59" t="s">
        <v>68</v>
      </c>
      <c r="F94" s="53">
        <v>200</v>
      </c>
      <c r="G94" s="53" t="s">
        <v>49</v>
      </c>
      <c r="H94" s="53" t="s">
        <v>49</v>
      </c>
      <c r="I94" s="53">
        <v>19</v>
      </c>
      <c r="J94" s="53">
        <v>80</v>
      </c>
      <c r="K94" s="54">
        <v>507</v>
      </c>
      <c r="L94" s="43"/>
    </row>
    <row r="95" spans="1:12" ht="15" x14ac:dyDescent="0.25">
      <c r="A95" s="23"/>
      <c r="B95" s="15"/>
      <c r="C95" s="11"/>
      <c r="D95" s="7" t="s">
        <v>31</v>
      </c>
      <c r="E95" s="59" t="s">
        <v>45</v>
      </c>
      <c r="F95" s="53">
        <v>40</v>
      </c>
      <c r="G95" s="53">
        <v>3.1</v>
      </c>
      <c r="H95" s="53">
        <v>0.4</v>
      </c>
      <c r="I95" s="53">
        <v>19</v>
      </c>
      <c r="J95" s="53">
        <v>94.4</v>
      </c>
      <c r="K95" s="54" t="s">
        <v>46</v>
      </c>
      <c r="L95" s="43"/>
    </row>
    <row r="96" spans="1:12" ht="15" x14ac:dyDescent="0.25">
      <c r="A96" s="23"/>
      <c r="B96" s="15"/>
      <c r="C96" s="11"/>
      <c r="D96" s="7" t="s">
        <v>32</v>
      </c>
      <c r="E96" s="59" t="s">
        <v>55</v>
      </c>
      <c r="F96" s="53">
        <v>40</v>
      </c>
      <c r="G96" s="53">
        <v>3.5</v>
      </c>
      <c r="H96" s="53">
        <v>1.3</v>
      </c>
      <c r="I96" s="53">
        <v>18.100000000000001</v>
      </c>
      <c r="J96" s="53">
        <v>103.2</v>
      </c>
      <c r="K96" s="54" t="s">
        <v>46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26</v>
      </c>
      <c r="H99" s="19">
        <f t="shared" ref="H99" si="47">SUM(H90:H98)</f>
        <v>22.72</v>
      </c>
      <c r="I99" s="19">
        <f t="shared" ref="I99" si="48">SUM(I90:I98)</f>
        <v>101.91999999999999</v>
      </c>
      <c r="J99" s="19">
        <f t="shared" ref="J99:L99" si="49">SUM(J90:J98)</f>
        <v>742.99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1320</v>
      </c>
      <c r="G100" s="32">
        <f t="shared" ref="G100" si="50">G89+G99</f>
        <v>51.64</v>
      </c>
      <c r="H100" s="32">
        <f t="shared" ref="H100" si="51">H89+H99</f>
        <v>44.58</v>
      </c>
      <c r="I100" s="32">
        <f t="shared" ref="I100" si="52">I89+I99</f>
        <v>185.64</v>
      </c>
      <c r="J100" s="32">
        <f t="shared" ref="J100:L100" si="53">J89+J99</f>
        <v>1393.34</v>
      </c>
      <c r="K100" s="32"/>
      <c r="L100" s="32">
        <f t="shared" si="53"/>
        <v>0</v>
      </c>
    </row>
    <row r="101" spans="1:12" ht="26.2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9" t="s">
        <v>83</v>
      </c>
      <c r="F101" s="53">
        <v>90</v>
      </c>
      <c r="G101" s="53">
        <v>4</v>
      </c>
      <c r="H101" s="53">
        <v>6</v>
      </c>
      <c r="I101" s="53">
        <v>28</v>
      </c>
      <c r="J101" s="53">
        <v>184</v>
      </c>
      <c r="K101" s="54">
        <v>61</v>
      </c>
      <c r="L101" s="40"/>
    </row>
    <row r="102" spans="1:12" ht="15" x14ac:dyDescent="0.25">
      <c r="A102" s="23"/>
      <c r="B102" s="15"/>
      <c r="C102" s="11"/>
      <c r="D102" s="6" t="s">
        <v>29</v>
      </c>
      <c r="E102" s="61" t="s">
        <v>73</v>
      </c>
      <c r="F102" s="57">
        <v>150</v>
      </c>
      <c r="G102" s="57">
        <v>3.69</v>
      </c>
      <c r="H102" s="57">
        <v>5.48</v>
      </c>
      <c r="I102" s="57">
        <v>30.04</v>
      </c>
      <c r="J102" s="57">
        <v>209</v>
      </c>
      <c r="K102" s="58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59" t="s">
        <v>76</v>
      </c>
      <c r="F103" s="53">
        <v>200</v>
      </c>
      <c r="G103" s="53">
        <v>3.52</v>
      </c>
      <c r="H103" s="53">
        <v>3.72</v>
      </c>
      <c r="I103" s="53">
        <v>25.49</v>
      </c>
      <c r="J103" s="53">
        <v>145.19999999999999</v>
      </c>
      <c r="K103" s="54">
        <v>959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59" t="s">
        <v>45</v>
      </c>
      <c r="F104" s="53">
        <v>40</v>
      </c>
      <c r="G104" s="53">
        <v>3.1</v>
      </c>
      <c r="H104" s="53">
        <v>0.4</v>
      </c>
      <c r="I104" s="53">
        <v>19</v>
      </c>
      <c r="J104" s="53">
        <v>94.4</v>
      </c>
      <c r="K104" s="5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58</v>
      </c>
      <c r="E106" s="59" t="s">
        <v>59</v>
      </c>
      <c r="F106" s="53">
        <v>20</v>
      </c>
      <c r="G106" s="53">
        <v>1.6</v>
      </c>
      <c r="H106" s="53">
        <v>3.7</v>
      </c>
      <c r="I106" s="53">
        <v>13.2</v>
      </c>
      <c r="J106" s="53">
        <v>92.4</v>
      </c>
      <c r="K106" s="54" t="s">
        <v>46</v>
      </c>
      <c r="L106" s="43"/>
    </row>
    <row r="107" spans="1:12" ht="15" x14ac:dyDescent="0.25">
      <c r="A107" s="23"/>
      <c r="B107" s="15"/>
      <c r="C107" s="11"/>
      <c r="D107" s="6" t="s">
        <v>26</v>
      </c>
      <c r="E107" s="59" t="s">
        <v>61</v>
      </c>
      <c r="F107" s="53">
        <v>10</v>
      </c>
      <c r="G107" s="53" t="s">
        <v>49</v>
      </c>
      <c r="H107" s="53">
        <v>8.1999999999999993</v>
      </c>
      <c r="I107" s="53">
        <v>0.1</v>
      </c>
      <c r="J107" s="53">
        <v>75</v>
      </c>
      <c r="K107" s="54">
        <v>12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15.909999999999998</v>
      </c>
      <c r="H108" s="19">
        <f t="shared" si="54"/>
        <v>27.5</v>
      </c>
      <c r="I108" s="19">
        <f t="shared" si="54"/>
        <v>115.83</v>
      </c>
      <c r="J108" s="19">
        <f t="shared" si="54"/>
        <v>800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9" t="s">
        <v>50</v>
      </c>
      <c r="F109" s="53">
        <v>60</v>
      </c>
      <c r="G109" s="53">
        <v>0.4</v>
      </c>
      <c r="H109" s="53">
        <v>0.05</v>
      </c>
      <c r="I109" s="53">
        <v>1.25</v>
      </c>
      <c r="J109" s="53">
        <v>7.05</v>
      </c>
      <c r="K109" s="54">
        <v>37</v>
      </c>
      <c r="L109" s="43"/>
    </row>
    <row r="110" spans="1:12" ht="15" x14ac:dyDescent="0.25">
      <c r="A110" s="23"/>
      <c r="B110" s="15"/>
      <c r="C110" s="11"/>
      <c r="D110" s="7" t="s">
        <v>27</v>
      </c>
      <c r="E110" s="59" t="s">
        <v>84</v>
      </c>
      <c r="F110" s="53">
        <v>250</v>
      </c>
      <c r="G110" s="53">
        <v>8.61</v>
      </c>
      <c r="H110" s="53">
        <v>8.4</v>
      </c>
      <c r="I110" s="53">
        <v>14.34</v>
      </c>
      <c r="J110" s="53">
        <v>167.25</v>
      </c>
      <c r="K110" s="54">
        <v>87</v>
      </c>
      <c r="L110" s="43"/>
    </row>
    <row r="111" spans="1:12" ht="15" x14ac:dyDescent="0.25">
      <c r="A111" s="23"/>
      <c r="B111" s="15"/>
      <c r="C111" s="11"/>
      <c r="D111" s="7" t="s">
        <v>28</v>
      </c>
      <c r="E111" s="59" t="s">
        <v>52</v>
      </c>
      <c r="F111" s="53">
        <v>90</v>
      </c>
      <c r="G111" s="53">
        <v>9.6</v>
      </c>
      <c r="H111" s="53">
        <v>11.2</v>
      </c>
      <c r="I111" s="53">
        <v>8.8000000000000007</v>
      </c>
      <c r="J111" s="53">
        <v>176</v>
      </c>
      <c r="K111" s="54" t="s">
        <v>46</v>
      </c>
      <c r="L111" s="43"/>
    </row>
    <row r="112" spans="1:12" ht="15" x14ac:dyDescent="0.25">
      <c r="A112" s="23"/>
      <c r="B112" s="15"/>
      <c r="C112" s="11"/>
      <c r="D112" s="7" t="s">
        <v>29</v>
      </c>
      <c r="E112" s="59" t="s">
        <v>85</v>
      </c>
      <c r="F112" s="53">
        <v>150</v>
      </c>
      <c r="G112" s="53">
        <v>7.46</v>
      </c>
      <c r="H112" s="53">
        <v>5.61</v>
      </c>
      <c r="I112" s="53">
        <v>35.840000000000003</v>
      </c>
      <c r="J112" s="53">
        <v>230.45</v>
      </c>
      <c r="K112" s="54">
        <v>679</v>
      </c>
      <c r="L112" s="43"/>
    </row>
    <row r="113" spans="1:12" ht="15" x14ac:dyDescent="0.25">
      <c r="A113" s="23"/>
      <c r="B113" s="15"/>
      <c r="C113" s="11"/>
      <c r="D113" s="7" t="s">
        <v>30</v>
      </c>
      <c r="E113" s="59" t="s">
        <v>54</v>
      </c>
      <c r="F113" s="53">
        <v>200</v>
      </c>
      <c r="G113" s="53">
        <v>10</v>
      </c>
      <c r="H113" s="53">
        <v>0.06</v>
      </c>
      <c r="I113" s="53">
        <v>35.200000000000003</v>
      </c>
      <c r="J113" s="53">
        <v>110</v>
      </c>
      <c r="K113" s="54">
        <v>639</v>
      </c>
      <c r="L113" s="43"/>
    </row>
    <row r="114" spans="1:12" ht="15" x14ac:dyDescent="0.25">
      <c r="A114" s="23"/>
      <c r="B114" s="15"/>
      <c r="C114" s="11"/>
      <c r="D114" s="7" t="s">
        <v>31</v>
      </c>
      <c r="E114" s="59" t="s">
        <v>45</v>
      </c>
      <c r="F114" s="53">
        <v>40</v>
      </c>
      <c r="G114" s="53">
        <v>3.1</v>
      </c>
      <c r="H114" s="53">
        <v>0.4</v>
      </c>
      <c r="I114" s="53">
        <v>19</v>
      </c>
      <c r="J114" s="53">
        <v>94.4</v>
      </c>
      <c r="K114" s="54" t="s">
        <v>46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39.17</v>
      </c>
      <c r="H118" s="19">
        <f t="shared" si="56"/>
        <v>25.719999999999995</v>
      </c>
      <c r="I118" s="19">
        <f t="shared" si="56"/>
        <v>114.43</v>
      </c>
      <c r="J118" s="19">
        <f t="shared" si="56"/>
        <v>785.15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1300</v>
      </c>
      <c r="G119" s="32">
        <f t="shared" ref="G119" si="58">G108+G118</f>
        <v>55.08</v>
      </c>
      <c r="H119" s="32">
        <f t="shared" ref="H119" si="59">H108+H118</f>
        <v>53.22</v>
      </c>
      <c r="I119" s="32">
        <f t="shared" ref="I119" si="60">I108+I118</f>
        <v>230.26</v>
      </c>
      <c r="J119" s="32">
        <f t="shared" ref="J119:L119" si="61">J108+J118</f>
        <v>1585.15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1" t="s">
        <v>86</v>
      </c>
      <c r="F120" s="57">
        <v>200</v>
      </c>
      <c r="G120" s="57">
        <v>31.8</v>
      </c>
      <c r="H120" s="57">
        <v>15.4</v>
      </c>
      <c r="I120" s="57">
        <v>30</v>
      </c>
      <c r="J120" s="57">
        <v>388</v>
      </c>
      <c r="K120" s="58">
        <v>279</v>
      </c>
      <c r="L120" s="40"/>
    </row>
    <row r="121" spans="1:12" ht="15" x14ac:dyDescent="0.25">
      <c r="A121" s="14"/>
      <c r="B121" s="15"/>
      <c r="C121" s="11"/>
      <c r="D121" s="6" t="s">
        <v>26</v>
      </c>
      <c r="E121" s="59" t="s">
        <v>61</v>
      </c>
      <c r="F121" s="53">
        <v>10</v>
      </c>
      <c r="G121" s="53" t="s">
        <v>49</v>
      </c>
      <c r="H121" s="53">
        <v>8.1999999999999993</v>
      </c>
      <c r="I121" s="53">
        <v>0.1</v>
      </c>
      <c r="J121" s="53">
        <v>75</v>
      </c>
      <c r="K121" s="54">
        <v>12</v>
      </c>
      <c r="L121" s="43"/>
    </row>
    <row r="122" spans="1:12" ht="15" x14ac:dyDescent="0.25">
      <c r="A122" s="14"/>
      <c r="B122" s="15"/>
      <c r="C122" s="11"/>
      <c r="D122" s="7" t="s">
        <v>22</v>
      </c>
      <c r="E122" s="59" t="s">
        <v>44</v>
      </c>
      <c r="F122" s="53">
        <v>200</v>
      </c>
      <c r="G122" s="53">
        <v>8.9</v>
      </c>
      <c r="H122" s="53">
        <v>3.06</v>
      </c>
      <c r="I122" s="53">
        <v>26</v>
      </c>
      <c r="J122" s="53">
        <v>58</v>
      </c>
      <c r="K122" s="54">
        <v>685</v>
      </c>
      <c r="L122" s="43"/>
    </row>
    <row r="123" spans="1:12" ht="15" x14ac:dyDescent="0.25">
      <c r="A123" s="14"/>
      <c r="B123" s="15"/>
      <c r="C123" s="11"/>
      <c r="D123" s="7" t="s">
        <v>23</v>
      </c>
      <c r="E123" s="59" t="s">
        <v>55</v>
      </c>
      <c r="F123" s="53">
        <v>40</v>
      </c>
      <c r="G123" s="53">
        <v>3.5</v>
      </c>
      <c r="H123" s="53">
        <v>1.3</v>
      </c>
      <c r="I123" s="53">
        <v>18.100000000000001</v>
      </c>
      <c r="J123" s="53">
        <v>103.2</v>
      </c>
      <c r="K123" s="5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59" t="s">
        <v>43</v>
      </c>
      <c r="F124" s="53">
        <v>100</v>
      </c>
      <c r="G124" s="53">
        <v>0.4</v>
      </c>
      <c r="H124" s="53">
        <v>0.4</v>
      </c>
      <c r="I124" s="53">
        <v>9.8000000000000007</v>
      </c>
      <c r="J124" s="53">
        <v>47</v>
      </c>
      <c r="K124" s="54">
        <v>403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44.6</v>
      </c>
      <c r="H127" s="19">
        <f t="shared" si="62"/>
        <v>28.36</v>
      </c>
      <c r="I127" s="19">
        <f t="shared" si="62"/>
        <v>84</v>
      </c>
      <c r="J127" s="19">
        <f t="shared" si="62"/>
        <v>671.2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9" t="s">
        <v>71</v>
      </c>
      <c r="F129" s="53">
        <v>250</v>
      </c>
      <c r="G129" s="53">
        <v>1.75</v>
      </c>
      <c r="H129" s="53">
        <v>4.8899999999999997</v>
      </c>
      <c r="I129" s="53">
        <v>8.49</v>
      </c>
      <c r="J129" s="53">
        <v>84.75</v>
      </c>
      <c r="K129" s="54">
        <v>187</v>
      </c>
      <c r="L129" s="43"/>
    </row>
    <row r="130" spans="1:12" ht="15" x14ac:dyDescent="0.25">
      <c r="A130" s="14"/>
      <c r="B130" s="15"/>
      <c r="C130" s="11"/>
      <c r="D130" s="7" t="s">
        <v>28</v>
      </c>
      <c r="E130" s="59" t="s">
        <v>87</v>
      </c>
      <c r="F130" s="53">
        <v>100</v>
      </c>
      <c r="G130" s="53">
        <v>16.2</v>
      </c>
      <c r="H130" s="53">
        <v>12</v>
      </c>
      <c r="I130" s="53">
        <v>0.3</v>
      </c>
      <c r="J130" s="53">
        <v>174</v>
      </c>
      <c r="K130" s="54">
        <v>366</v>
      </c>
      <c r="L130" s="43"/>
    </row>
    <row r="131" spans="1:12" ht="15" x14ac:dyDescent="0.25">
      <c r="A131" s="14"/>
      <c r="B131" s="15"/>
      <c r="C131" s="11"/>
      <c r="D131" s="7" t="s">
        <v>29</v>
      </c>
      <c r="E131" s="59" t="s">
        <v>80</v>
      </c>
      <c r="F131" s="53">
        <v>150</v>
      </c>
      <c r="G131" s="53">
        <v>3</v>
      </c>
      <c r="H131" s="53">
        <v>5.0999999999999996</v>
      </c>
      <c r="I131" s="53">
        <v>11.4</v>
      </c>
      <c r="J131" s="53">
        <v>103.5</v>
      </c>
      <c r="K131" s="54">
        <v>380</v>
      </c>
      <c r="L131" s="43"/>
    </row>
    <row r="132" spans="1:12" ht="15" x14ac:dyDescent="0.25">
      <c r="A132" s="14"/>
      <c r="B132" s="15"/>
      <c r="C132" s="11"/>
      <c r="D132" s="7" t="s">
        <v>30</v>
      </c>
      <c r="E132" s="59" t="s">
        <v>66</v>
      </c>
      <c r="F132" s="53">
        <v>200</v>
      </c>
      <c r="G132" s="53">
        <v>2.8</v>
      </c>
      <c r="H132" s="53" t="s">
        <v>49</v>
      </c>
      <c r="I132" s="53">
        <v>58</v>
      </c>
      <c r="J132" s="53">
        <v>244</v>
      </c>
      <c r="K132" s="54">
        <v>516</v>
      </c>
      <c r="L132" s="43"/>
    </row>
    <row r="133" spans="1:12" ht="15" x14ac:dyDescent="0.25">
      <c r="A133" s="14"/>
      <c r="B133" s="15"/>
      <c r="C133" s="11"/>
      <c r="D133" s="7" t="s">
        <v>31</v>
      </c>
      <c r="E133" s="59" t="s">
        <v>45</v>
      </c>
      <c r="F133" s="53">
        <v>40</v>
      </c>
      <c r="G133" s="53">
        <v>3.1</v>
      </c>
      <c r="H133" s="53">
        <v>0.4</v>
      </c>
      <c r="I133" s="53">
        <v>19</v>
      </c>
      <c r="J133" s="53">
        <v>94.4</v>
      </c>
      <c r="K133" s="54" t="s">
        <v>46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26.85</v>
      </c>
      <c r="H137" s="19">
        <f t="shared" si="64"/>
        <v>22.39</v>
      </c>
      <c r="I137" s="19">
        <f t="shared" si="64"/>
        <v>97.19</v>
      </c>
      <c r="J137" s="19">
        <f t="shared" si="64"/>
        <v>700.65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1290</v>
      </c>
      <c r="G138" s="32">
        <f t="shared" ref="G138" si="66">G127+G137</f>
        <v>71.45</v>
      </c>
      <c r="H138" s="32">
        <f t="shared" ref="H138" si="67">H127+H137</f>
        <v>50.75</v>
      </c>
      <c r="I138" s="32">
        <f t="shared" ref="I138" si="68">I127+I137</f>
        <v>181.19</v>
      </c>
      <c r="J138" s="32">
        <f t="shared" ref="J138:L138" si="69">J127+J137</f>
        <v>1371.85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9" t="s">
        <v>88</v>
      </c>
      <c r="F139" s="53">
        <v>200</v>
      </c>
      <c r="G139" s="53">
        <v>5.5</v>
      </c>
      <c r="H139" s="53">
        <v>5.7</v>
      </c>
      <c r="I139" s="53">
        <v>26.64</v>
      </c>
      <c r="J139" s="53">
        <v>179.82</v>
      </c>
      <c r="K139" s="54">
        <v>196</v>
      </c>
      <c r="L139" s="40"/>
    </row>
    <row r="140" spans="1:12" ht="15" x14ac:dyDescent="0.25">
      <c r="A140" s="23"/>
      <c r="B140" s="15"/>
      <c r="C140" s="11"/>
      <c r="D140" s="6" t="s">
        <v>26</v>
      </c>
      <c r="E140" s="59" t="s">
        <v>78</v>
      </c>
      <c r="F140" s="53">
        <v>40</v>
      </c>
      <c r="G140" s="53">
        <v>5.08</v>
      </c>
      <c r="H140" s="53">
        <v>4.5999999999999996</v>
      </c>
      <c r="I140" s="53">
        <v>0.28000000000000003</v>
      </c>
      <c r="J140" s="53">
        <v>63</v>
      </c>
      <c r="K140" s="54">
        <v>209</v>
      </c>
      <c r="L140" s="43"/>
    </row>
    <row r="141" spans="1:12" ht="15" x14ac:dyDescent="0.25">
      <c r="A141" s="23"/>
      <c r="B141" s="15"/>
      <c r="C141" s="11"/>
      <c r="D141" s="7" t="s">
        <v>22</v>
      </c>
      <c r="E141" s="59" t="s">
        <v>57</v>
      </c>
      <c r="F141" s="53">
        <v>200</v>
      </c>
      <c r="G141" s="53">
        <v>2.2400000000000002</v>
      </c>
      <c r="H141" s="53">
        <v>2.1</v>
      </c>
      <c r="I141" s="53">
        <v>25.03</v>
      </c>
      <c r="J141" s="53">
        <v>118.8</v>
      </c>
      <c r="K141" s="54">
        <v>692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9" t="s">
        <v>45</v>
      </c>
      <c r="F142" s="53">
        <v>40</v>
      </c>
      <c r="G142" s="53">
        <v>3.1</v>
      </c>
      <c r="H142" s="53">
        <v>0.4</v>
      </c>
      <c r="I142" s="53">
        <v>19</v>
      </c>
      <c r="J142" s="53">
        <v>94.4</v>
      </c>
      <c r="K142" s="5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.75" thickBot="1" x14ac:dyDescent="0.3">
      <c r="A144" s="23"/>
      <c r="B144" s="15"/>
      <c r="C144" s="11"/>
      <c r="D144" s="6" t="s">
        <v>26</v>
      </c>
      <c r="E144" s="59" t="s">
        <v>48</v>
      </c>
      <c r="F144" s="53">
        <v>15</v>
      </c>
      <c r="G144" s="53">
        <v>3.48</v>
      </c>
      <c r="H144" s="53">
        <v>4.43</v>
      </c>
      <c r="I144" s="53" t="s">
        <v>49</v>
      </c>
      <c r="J144" s="53">
        <v>54.6</v>
      </c>
      <c r="K144" s="54">
        <v>42</v>
      </c>
      <c r="L144" s="43"/>
    </row>
    <row r="145" spans="1:12" ht="15" x14ac:dyDescent="0.25">
      <c r="A145" s="23"/>
      <c r="B145" s="15"/>
      <c r="C145" s="11"/>
      <c r="D145" s="6" t="s">
        <v>26</v>
      </c>
      <c r="E145" s="61" t="s">
        <v>50</v>
      </c>
      <c r="F145" s="57">
        <v>60</v>
      </c>
      <c r="G145" s="57">
        <v>0.4</v>
      </c>
      <c r="H145" s="57">
        <v>0.05</v>
      </c>
      <c r="I145" s="57">
        <v>1.25</v>
      </c>
      <c r="J145" s="57">
        <v>7.05</v>
      </c>
      <c r="K145" s="58">
        <v>37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19.799999999999997</v>
      </c>
      <c r="H146" s="19">
        <f t="shared" si="70"/>
        <v>17.28</v>
      </c>
      <c r="I146" s="19">
        <f t="shared" si="70"/>
        <v>72.2</v>
      </c>
      <c r="J146" s="19">
        <f t="shared" si="70"/>
        <v>517.66999999999996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9" t="s">
        <v>74</v>
      </c>
      <c r="F147" s="53">
        <v>60</v>
      </c>
      <c r="G147" s="53">
        <v>0.4</v>
      </c>
      <c r="H147" s="53">
        <v>0.05</v>
      </c>
      <c r="I147" s="53">
        <v>0.8</v>
      </c>
      <c r="J147" s="53">
        <v>6.5</v>
      </c>
      <c r="K147" s="54">
        <v>71</v>
      </c>
      <c r="L147" s="43"/>
    </row>
    <row r="148" spans="1:12" ht="15" x14ac:dyDescent="0.25">
      <c r="A148" s="23"/>
      <c r="B148" s="15"/>
      <c r="C148" s="11"/>
      <c r="D148" s="7" t="s">
        <v>27</v>
      </c>
      <c r="E148" s="59" t="s">
        <v>79</v>
      </c>
      <c r="F148" s="53">
        <v>250</v>
      </c>
      <c r="G148" s="53">
        <v>5.49</v>
      </c>
      <c r="H148" s="53">
        <v>5.28</v>
      </c>
      <c r="I148" s="53">
        <v>16.329999999999998</v>
      </c>
      <c r="J148" s="53">
        <v>134.75</v>
      </c>
      <c r="K148" s="54">
        <v>206</v>
      </c>
      <c r="L148" s="43"/>
    </row>
    <row r="149" spans="1:12" ht="15" x14ac:dyDescent="0.25">
      <c r="A149" s="23"/>
      <c r="B149" s="15"/>
      <c r="C149" s="11"/>
      <c r="D149" s="7" t="s">
        <v>28</v>
      </c>
      <c r="E149" s="59" t="s">
        <v>64</v>
      </c>
      <c r="F149" s="53">
        <v>90</v>
      </c>
      <c r="G149" s="53">
        <v>8.8000000000000007</v>
      </c>
      <c r="H149" s="53">
        <v>8</v>
      </c>
      <c r="I149" s="53">
        <v>3</v>
      </c>
      <c r="J149" s="53">
        <v>136</v>
      </c>
      <c r="K149" s="54" t="s">
        <v>46</v>
      </c>
      <c r="L149" s="43"/>
    </row>
    <row r="150" spans="1:12" ht="15" x14ac:dyDescent="0.25">
      <c r="A150" s="23"/>
      <c r="B150" s="15"/>
      <c r="C150" s="11"/>
      <c r="D150" s="7" t="s">
        <v>29</v>
      </c>
      <c r="E150" s="59" t="s">
        <v>53</v>
      </c>
      <c r="F150" s="53">
        <v>150</v>
      </c>
      <c r="G150" s="53">
        <v>5.52</v>
      </c>
      <c r="H150" s="53">
        <v>4.5199999999999996</v>
      </c>
      <c r="I150" s="53">
        <v>26.45</v>
      </c>
      <c r="J150" s="53">
        <v>168.45</v>
      </c>
      <c r="K150" s="54">
        <v>688</v>
      </c>
      <c r="L150" s="43"/>
    </row>
    <row r="151" spans="1:12" ht="15" x14ac:dyDescent="0.25">
      <c r="A151" s="23"/>
      <c r="B151" s="15"/>
      <c r="C151" s="11"/>
      <c r="D151" s="7" t="s">
        <v>30</v>
      </c>
      <c r="E151" s="59" t="s">
        <v>68</v>
      </c>
      <c r="F151" s="53">
        <v>200</v>
      </c>
      <c r="G151" s="53" t="s">
        <v>49</v>
      </c>
      <c r="H151" s="53" t="s">
        <v>49</v>
      </c>
      <c r="I151" s="53">
        <v>19</v>
      </c>
      <c r="J151" s="53">
        <v>80</v>
      </c>
      <c r="K151" s="54">
        <v>507</v>
      </c>
      <c r="L151" s="43"/>
    </row>
    <row r="152" spans="1:12" ht="15" x14ac:dyDescent="0.25">
      <c r="A152" s="23"/>
      <c r="B152" s="15"/>
      <c r="C152" s="11"/>
      <c r="D152" s="7" t="s">
        <v>31</v>
      </c>
      <c r="E152" s="59" t="s">
        <v>45</v>
      </c>
      <c r="F152" s="53">
        <v>40</v>
      </c>
      <c r="G152" s="53">
        <v>3.1</v>
      </c>
      <c r="H152" s="53">
        <v>0.4</v>
      </c>
      <c r="I152" s="53">
        <v>19</v>
      </c>
      <c r="J152" s="53">
        <v>94.4</v>
      </c>
      <c r="K152" s="54" t="s">
        <v>46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23.310000000000002</v>
      </c>
      <c r="H156" s="19">
        <f t="shared" si="72"/>
        <v>18.25</v>
      </c>
      <c r="I156" s="19">
        <f t="shared" si="72"/>
        <v>84.58</v>
      </c>
      <c r="J156" s="19">
        <f t="shared" si="72"/>
        <v>620.1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1345</v>
      </c>
      <c r="G157" s="32">
        <f t="shared" ref="G157" si="74">G146+G156</f>
        <v>43.11</v>
      </c>
      <c r="H157" s="32">
        <f t="shared" ref="H157" si="75">H146+H156</f>
        <v>35.53</v>
      </c>
      <c r="I157" s="32">
        <f t="shared" ref="I157" si="76">I146+I156</f>
        <v>156.78</v>
      </c>
      <c r="J157" s="32">
        <f t="shared" ref="J157:L157" si="77">J146+J156</f>
        <v>1137.77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9" t="s">
        <v>72</v>
      </c>
      <c r="F158" s="53">
        <v>90</v>
      </c>
      <c r="G158" s="53">
        <v>16</v>
      </c>
      <c r="H158" s="53">
        <v>15.6</v>
      </c>
      <c r="I158" s="53">
        <v>2.64</v>
      </c>
      <c r="J158" s="53">
        <v>206.4</v>
      </c>
      <c r="K158" s="54" t="s">
        <v>46</v>
      </c>
      <c r="L158" s="40"/>
    </row>
    <row r="159" spans="1:12" ht="15" x14ac:dyDescent="0.25">
      <c r="A159" s="23"/>
      <c r="B159" s="15"/>
      <c r="C159" s="11"/>
      <c r="D159" s="6" t="s">
        <v>29</v>
      </c>
      <c r="E159" s="61" t="s">
        <v>53</v>
      </c>
      <c r="F159" s="57">
        <v>150</v>
      </c>
      <c r="G159" s="57">
        <v>5.52</v>
      </c>
      <c r="H159" s="57">
        <v>4.5199999999999996</v>
      </c>
      <c r="I159" s="57">
        <v>26.45</v>
      </c>
      <c r="J159" s="57">
        <v>168.45</v>
      </c>
      <c r="K159" s="58">
        <v>688</v>
      </c>
      <c r="L159" s="43"/>
    </row>
    <row r="160" spans="1:12" ht="15" x14ac:dyDescent="0.25">
      <c r="A160" s="23"/>
      <c r="B160" s="15"/>
      <c r="C160" s="11"/>
      <c r="D160" s="7" t="s">
        <v>22</v>
      </c>
      <c r="E160" s="59" t="s">
        <v>68</v>
      </c>
      <c r="F160" s="53">
        <v>200</v>
      </c>
      <c r="G160" s="53" t="s">
        <v>49</v>
      </c>
      <c r="H160" s="53" t="s">
        <v>49</v>
      </c>
      <c r="I160" s="53">
        <v>19</v>
      </c>
      <c r="J160" s="53">
        <v>80</v>
      </c>
      <c r="K160" s="54">
        <v>507</v>
      </c>
      <c r="L160" s="43"/>
    </row>
    <row r="161" spans="1:12" ht="15" x14ac:dyDescent="0.25">
      <c r="A161" s="23"/>
      <c r="B161" s="15"/>
      <c r="C161" s="11"/>
      <c r="D161" s="7" t="s">
        <v>23</v>
      </c>
      <c r="E161" s="59" t="s">
        <v>45</v>
      </c>
      <c r="F161" s="53">
        <v>40</v>
      </c>
      <c r="G161" s="53">
        <v>3.1</v>
      </c>
      <c r="H161" s="53">
        <v>0.4</v>
      </c>
      <c r="I161" s="53">
        <v>19</v>
      </c>
      <c r="J161" s="53">
        <v>94.4</v>
      </c>
      <c r="K161" s="5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59" t="s">
        <v>75</v>
      </c>
      <c r="F162" s="53">
        <v>100</v>
      </c>
      <c r="G162" s="53">
        <v>0.9</v>
      </c>
      <c r="H162" s="53">
        <v>0.2</v>
      </c>
      <c r="I162" s="53">
        <v>8.1</v>
      </c>
      <c r="J162" s="53">
        <v>37.799999999999997</v>
      </c>
      <c r="K162" s="54">
        <v>393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25.52</v>
      </c>
      <c r="H165" s="19">
        <f t="shared" si="78"/>
        <v>20.719999999999995</v>
      </c>
      <c r="I165" s="19">
        <f t="shared" si="78"/>
        <v>75.19</v>
      </c>
      <c r="J165" s="19">
        <f t="shared" si="78"/>
        <v>587.04999999999995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9" t="s">
        <v>89</v>
      </c>
      <c r="F166" s="53">
        <v>60</v>
      </c>
      <c r="G166" s="53">
        <v>0.86</v>
      </c>
      <c r="H166" s="53">
        <v>3.65</v>
      </c>
      <c r="I166" s="53">
        <v>5.0199999999999996</v>
      </c>
      <c r="J166" s="53">
        <v>56.34</v>
      </c>
      <c r="K166" s="54">
        <v>33</v>
      </c>
      <c r="L166" s="43"/>
    </row>
    <row r="167" spans="1:12" ht="15" x14ac:dyDescent="0.25">
      <c r="A167" s="23"/>
      <c r="B167" s="15"/>
      <c r="C167" s="11"/>
      <c r="D167" s="7" t="s">
        <v>27</v>
      </c>
      <c r="E167" s="59" t="s">
        <v>62</v>
      </c>
      <c r="F167" s="53">
        <v>250</v>
      </c>
      <c r="G167" s="53">
        <v>2.69</v>
      </c>
      <c r="H167" s="53">
        <v>2.84</v>
      </c>
      <c r="I167" s="53">
        <v>17.14</v>
      </c>
      <c r="J167" s="53">
        <v>104.75</v>
      </c>
      <c r="K167" s="54">
        <v>208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59" t="s">
        <v>83</v>
      </c>
      <c r="F168" s="53">
        <v>90</v>
      </c>
      <c r="G168" s="53">
        <v>4</v>
      </c>
      <c r="H168" s="53">
        <v>6</v>
      </c>
      <c r="I168" s="53">
        <v>28</v>
      </c>
      <c r="J168" s="53">
        <v>184</v>
      </c>
      <c r="K168" s="54">
        <v>61</v>
      </c>
      <c r="L168" s="43"/>
    </row>
    <row r="169" spans="1:12" ht="15" x14ac:dyDescent="0.25">
      <c r="A169" s="23"/>
      <c r="B169" s="15"/>
      <c r="C169" s="11"/>
      <c r="D169" s="7" t="s">
        <v>29</v>
      </c>
      <c r="E169" s="59" t="s">
        <v>67</v>
      </c>
      <c r="F169" s="53">
        <v>150</v>
      </c>
      <c r="G169" s="53">
        <v>3.06</v>
      </c>
      <c r="H169" s="53">
        <v>4.8</v>
      </c>
      <c r="I169" s="53">
        <v>20.45</v>
      </c>
      <c r="J169" s="53">
        <v>137.25</v>
      </c>
      <c r="K169" s="54">
        <v>694</v>
      </c>
      <c r="L169" s="43"/>
    </row>
    <row r="170" spans="1:12" ht="15" x14ac:dyDescent="0.25">
      <c r="A170" s="23"/>
      <c r="B170" s="15"/>
      <c r="C170" s="11"/>
      <c r="D170" s="7" t="s">
        <v>30</v>
      </c>
      <c r="E170" s="59" t="s">
        <v>54</v>
      </c>
      <c r="F170" s="53">
        <v>200</v>
      </c>
      <c r="G170" s="53">
        <v>10</v>
      </c>
      <c r="H170" s="53">
        <v>0.06</v>
      </c>
      <c r="I170" s="53">
        <v>35.200000000000003</v>
      </c>
      <c r="J170" s="53">
        <v>110</v>
      </c>
      <c r="K170" s="54">
        <v>639</v>
      </c>
      <c r="L170" s="43"/>
    </row>
    <row r="171" spans="1:12" ht="15" x14ac:dyDescent="0.25">
      <c r="A171" s="23"/>
      <c r="B171" s="15"/>
      <c r="C171" s="11"/>
      <c r="D171" s="7" t="s">
        <v>31</v>
      </c>
      <c r="E171" s="59" t="s">
        <v>45</v>
      </c>
      <c r="F171" s="53">
        <v>40</v>
      </c>
      <c r="G171" s="53">
        <v>3.1</v>
      </c>
      <c r="H171" s="53">
        <v>0.4</v>
      </c>
      <c r="I171" s="53">
        <v>19</v>
      </c>
      <c r="J171" s="53">
        <v>94.4</v>
      </c>
      <c r="K171" s="54" t="s">
        <v>46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23.71</v>
      </c>
      <c r="H175" s="19">
        <f t="shared" si="80"/>
        <v>17.749999999999996</v>
      </c>
      <c r="I175" s="19">
        <f t="shared" si="80"/>
        <v>124.81</v>
      </c>
      <c r="J175" s="19">
        <f t="shared" si="80"/>
        <v>686.74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1370</v>
      </c>
      <c r="G176" s="32">
        <f t="shared" ref="G176" si="82">G165+G175</f>
        <v>49.230000000000004</v>
      </c>
      <c r="H176" s="32">
        <f t="shared" ref="H176" si="83">H165+H175</f>
        <v>38.469999999999992</v>
      </c>
      <c r="I176" s="32">
        <f t="shared" ref="I176" si="84">I165+I175</f>
        <v>200</v>
      </c>
      <c r="J176" s="32">
        <f t="shared" ref="J176:L176" si="85">J165+J175</f>
        <v>1273.79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90</v>
      </c>
      <c r="F177" s="53">
        <v>200</v>
      </c>
      <c r="G177" s="53">
        <v>6.85</v>
      </c>
      <c r="H177" s="53">
        <v>7.47</v>
      </c>
      <c r="I177" s="53">
        <v>20.329999999999998</v>
      </c>
      <c r="J177" s="53">
        <v>174.67</v>
      </c>
      <c r="K177" s="54">
        <v>120</v>
      </c>
      <c r="L177" s="40"/>
    </row>
    <row r="178" spans="1:12" ht="15" x14ac:dyDescent="0.25">
      <c r="A178" s="23"/>
      <c r="B178" s="15"/>
      <c r="C178" s="11"/>
      <c r="D178" s="6" t="s">
        <v>26</v>
      </c>
      <c r="E178" s="61" t="s">
        <v>74</v>
      </c>
      <c r="F178" s="57">
        <v>60</v>
      </c>
      <c r="G178" s="57">
        <v>0.4</v>
      </c>
      <c r="H178" s="57">
        <v>0.05</v>
      </c>
      <c r="I178" s="57">
        <v>0.8</v>
      </c>
      <c r="J178" s="57">
        <v>6.5</v>
      </c>
      <c r="K178" s="58">
        <v>71</v>
      </c>
      <c r="L178" s="43"/>
    </row>
    <row r="179" spans="1:12" ht="15" x14ac:dyDescent="0.25">
      <c r="A179" s="23"/>
      <c r="B179" s="15"/>
      <c r="C179" s="11"/>
      <c r="D179" s="7" t="s">
        <v>22</v>
      </c>
      <c r="E179" s="59" t="s">
        <v>68</v>
      </c>
      <c r="F179" s="53">
        <v>200</v>
      </c>
      <c r="G179" s="53" t="s">
        <v>49</v>
      </c>
      <c r="H179" s="53" t="s">
        <v>49</v>
      </c>
      <c r="I179" s="53">
        <v>19</v>
      </c>
      <c r="J179" s="53">
        <v>80</v>
      </c>
      <c r="K179" s="54">
        <v>507</v>
      </c>
      <c r="L179" s="43"/>
    </row>
    <row r="180" spans="1:12" ht="15" x14ac:dyDescent="0.25">
      <c r="A180" s="23"/>
      <c r="B180" s="15"/>
      <c r="C180" s="11"/>
      <c r="D180" s="7" t="s">
        <v>23</v>
      </c>
      <c r="E180" s="59" t="s">
        <v>55</v>
      </c>
      <c r="F180" s="53">
        <v>40</v>
      </c>
      <c r="G180" s="53">
        <v>3.5</v>
      </c>
      <c r="H180" s="53">
        <v>1.3</v>
      </c>
      <c r="I180" s="53">
        <v>18.100000000000001</v>
      </c>
      <c r="J180" s="53">
        <v>103.2</v>
      </c>
      <c r="K180" s="5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47</v>
      </c>
      <c r="E182" s="59" t="s">
        <v>70</v>
      </c>
      <c r="F182" s="53">
        <v>100</v>
      </c>
      <c r="G182" s="53">
        <v>2.5</v>
      </c>
      <c r="H182" s="53">
        <v>1.2</v>
      </c>
      <c r="I182" s="53">
        <v>18.100000000000001</v>
      </c>
      <c r="J182" s="53">
        <v>94</v>
      </c>
      <c r="K182" s="54" t="s">
        <v>46</v>
      </c>
      <c r="L182" s="43"/>
    </row>
    <row r="183" spans="1:12" ht="15" x14ac:dyDescent="0.25">
      <c r="A183" s="23"/>
      <c r="B183" s="15"/>
      <c r="C183" s="11"/>
      <c r="D183" s="6" t="s">
        <v>26</v>
      </c>
      <c r="E183" s="59" t="s">
        <v>48</v>
      </c>
      <c r="F183" s="53">
        <v>15</v>
      </c>
      <c r="G183" s="53">
        <v>3.48</v>
      </c>
      <c r="H183" s="53">
        <v>4.43</v>
      </c>
      <c r="I183" s="53" t="s">
        <v>49</v>
      </c>
      <c r="J183" s="53">
        <v>54.6</v>
      </c>
      <c r="K183" s="54">
        <v>42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615</v>
      </c>
      <c r="G184" s="19">
        <f t="shared" ref="G184:J184" si="86">SUM(G177:G183)</f>
        <v>16.73</v>
      </c>
      <c r="H184" s="19">
        <f t="shared" si="86"/>
        <v>14.45</v>
      </c>
      <c r="I184" s="19">
        <f t="shared" si="86"/>
        <v>76.33</v>
      </c>
      <c r="J184" s="19">
        <f t="shared" si="86"/>
        <v>512.96999999999991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9" t="s">
        <v>51</v>
      </c>
      <c r="F186" s="53">
        <v>250</v>
      </c>
      <c r="G186" s="53">
        <v>1.81</v>
      </c>
      <c r="H186" s="53">
        <v>4.91</v>
      </c>
      <c r="I186" s="53">
        <v>125.25</v>
      </c>
      <c r="J186" s="53">
        <v>102.5</v>
      </c>
      <c r="K186" s="54">
        <v>170</v>
      </c>
      <c r="L186" s="43"/>
    </row>
    <row r="187" spans="1:12" ht="15" x14ac:dyDescent="0.25">
      <c r="A187" s="23"/>
      <c r="B187" s="15"/>
      <c r="C187" s="11"/>
      <c r="D187" s="7" t="s">
        <v>28</v>
      </c>
      <c r="E187" s="59" t="s">
        <v>72</v>
      </c>
      <c r="F187" s="53">
        <v>100</v>
      </c>
      <c r="G187" s="53">
        <v>20</v>
      </c>
      <c r="H187" s="53">
        <v>19.5</v>
      </c>
      <c r="I187" s="53">
        <v>3.3</v>
      </c>
      <c r="J187" s="53">
        <v>258</v>
      </c>
      <c r="K187" s="54" t="s">
        <v>46</v>
      </c>
      <c r="L187" s="43"/>
    </row>
    <row r="188" spans="1:12" ht="15" x14ac:dyDescent="0.25">
      <c r="A188" s="23"/>
      <c r="B188" s="15"/>
      <c r="C188" s="11"/>
      <c r="D188" s="7" t="s">
        <v>29</v>
      </c>
      <c r="E188" s="59" t="s">
        <v>73</v>
      </c>
      <c r="F188" s="53">
        <v>150</v>
      </c>
      <c r="G188" s="53">
        <v>3.69</v>
      </c>
      <c r="H188" s="53">
        <v>5.48</v>
      </c>
      <c r="I188" s="53">
        <v>30.04</v>
      </c>
      <c r="J188" s="53">
        <v>209</v>
      </c>
      <c r="K188" s="54">
        <v>304</v>
      </c>
      <c r="L188" s="43"/>
    </row>
    <row r="189" spans="1:12" ht="15" x14ac:dyDescent="0.25">
      <c r="A189" s="23"/>
      <c r="B189" s="15"/>
      <c r="C189" s="11"/>
      <c r="D189" s="7" t="s">
        <v>30</v>
      </c>
      <c r="E189" s="59" t="s">
        <v>66</v>
      </c>
      <c r="F189" s="53">
        <v>200</v>
      </c>
      <c r="G189" s="53">
        <v>2.8</v>
      </c>
      <c r="H189" s="53" t="s">
        <v>49</v>
      </c>
      <c r="I189" s="53">
        <v>58</v>
      </c>
      <c r="J189" s="53">
        <v>244</v>
      </c>
      <c r="K189" s="54">
        <v>516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59" t="s">
        <v>55</v>
      </c>
      <c r="F191" s="53">
        <v>40</v>
      </c>
      <c r="G191" s="53">
        <v>3.5</v>
      </c>
      <c r="H191" s="53">
        <v>1.3</v>
      </c>
      <c r="I191" s="53">
        <v>18.100000000000001</v>
      </c>
      <c r="J191" s="53">
        <v>103.2</v>
      </c>
      <c r="K191" s="54" t="s">
        <v>46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31.8</v>
      </c>
      <c r="H194" s="19">
        <f t="shared" si="88"/>
        <v>31.19</v>
      </c>
      <c r="I194" s="19">
        <f t="shared" si="88"/>
        <v>234.69</v>
      </c>
      <c r="J194" s="19">
        <f t="shared" si="88"/>
        <v>916.7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1355</v>
      </c>
      <c r="G195" s="32">
        <f t="shared" ref="G195" si="90">G184+G194</f>
        <v>48.53</v>
      </c>
      <c r="H195" s="32">
        <f t="shared" ref="H195" si="91">H184+H194</f>
        <v>45.64</v>
      </c>
      <c r="I195" s="32">
        <f t="shared" ref="I195" si="92">I184+I194</f>
        <v>311.02</v>
      </c>
      <c r="J195" s="32">
        <f t="shared" ref="J195:L195" si="93">J184+J194</f>
        <v>1429.67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1346.5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57.664000000000001</v>
      </c>
      <c r="H196" s="34">
        <f t="shared" si="94"/>
        <v>43.146999999999998</v>
      </c>
      <c r="I196" s="34">
        <f t="shared" si="94"/>
        <v>216.47600000000003</v>
      </c>
      <c r="J196" s="34">
        <f t="shared" si="94"/>
        <v>1338.855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Рассейкина</cp:lastModifiedBy>
  <dcterms:created xsi:type="dcterms:W3CDTF">2022-05-16T14:23:56Z</dcterms:created>
  <dcterms:modified xsi:type="dcterms:W3CDTF">2026-03-01T09:57:31Z</dcterms:modified>
</cp:coreProperties>
</file>